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as EXPLICATIVAS" sheetId="1" r:id="rId4"/>
    <sheet state="visible" name="Tab1_E&amp;A (1)" sheetId="2" r:id="rId5"/>
    <sheet state="visible" name="Tab1.2_E&amp;A_Orçamento (1)" sheetId="3" r:id="rId6"/>
    <sheet state="visible" name="Tab2_Invest_ (2)" sheetId="4" r:id="rId7"/>
    <sheet state="visible" name="Tab2.1Proj &amp; Publ" sheetId="5" r:id="rId8"/>
    <sheet state="visible" name="Tab2.2_Invest_Orçamento (2)" sheetId="6" r:id="rId9"/>
    <sheet state="visible" name="Tab3_Extens (3)" sheetId="7" r:id="rId10"/>
    <sheet state="visible" name="Tab3.1_Extens_Orçamento (3) " sheetId="8" r:id="rId11"/>
    <sheet state="visible" name="Tab4_Gov&amp;Coop_(4)" sheetId="9" r:id="rId12"/>
    <sheet state="visible" name="Tab4.1_Gov&amp;Coo_Orçamento (4)" sheetId="10" r:id="rId13"/>
    <sheet state="visible" name="Tab5_Gest.Fin&amp;RH_ (5)" sheetId="11" r:id="rId14"/>
    <sheet state="visible" name="Tab5.1_Gest.Fin_Orçamento (5)  " sheetId="12" r:id="rId15"/>
    <sheet state="visible" name="Tab6_Patri.&amp;Infra_(6" sheetId="13" r:id="rId16"/>
    <sheet state="visible" name="Tab6.1_Gest.Fin&amp;_Orçamento (6)" sheetId="14" r:id="rId17"/>
    <sheet state="visible" name="Tab7_Ass.Trans.(7)" sheetId="15" r:id="rId18"/>
    <sheet state="visible" name="Tab7.1_Ass.transOrçamento (7)" sheetId="16" r:id="rId19"/>
    <sheet state="visible" name="Orçamento Global" sheetId="17" r:id="rId20"/>
  </sheets>
  <definedNames/>
  <calcPr/>
  <extLst>
    <ext uri="GoogleSheetsCustomDataVersion2">
      <go:sheetsCustomData xmlns:go="http://customooxmlschemas.google.com/" r:id="rId21" roundtripDataChecksum="0b7rce4lgllBfrL0j48KN7zniINxKZ5daZBk3Kj+K3k="/>
    </ext>
  </extLst>
</workbook>
</file>

<file path=xl/sharedStrings.xml><?xml version="1.0" encoding="utf-8"?>
<sst xmlns="http://schemas.openxmlformats.org/spreadsheetml/2006/main" count="1568" uniqueCount="328">
  <si>
    <t>MODELO DE PLANO ANUAL DE ACTIVIDADES E ORÇAMENTO</t>
  </si>
  <si>
    <t>Eixo de_______</t>
  </si>
  <si>
    <r>
      <rPr>
        <rFont val="Garamond"/>
        <b/>
        <color theme="1"/>
        <sz val="12.0"/>
      </rPr>
      <t xml:space="preserve">Objectivos Estratégicos </t>
    </r>
    <r>
      <rPr>
        <rFont val="Garamond"/>
        <b/>
        <color rgb="FFFF0000"/>
        <sz val="12.0"/>
        <vertAlign val="superscript"/>
      </rPr>
      <t>1</t>
    </r>
    <r>
      <rPr>
        <rFont val="Garamond"/>
        <b/>
        <color theme="1"/>
        <sz val="12.0"/>
      </rPr>
      <t xml:space="preserve"> _________</t>
    </r>
  </si>
  <si>
    <r>
      <rPr>
        <rFont val="Garamond"/>
        <b/>
        <color theme="1"/>
        <sz val="12.0"/>
      </rPr>
      <t>Intervenção estratégica</t>
    </r>
    <r>
      <rPr>
        <rFont val="Garamond"/>
        <b/>
        <color rgb="FFFF0000"/>
        <sz val="12.0"/>
      </rPr>
      <t>²</t>
    </r>
  </si>
  <si>
    <r>
      <rPr>
        <rFont val="Garamond"/>
        <b/>
        <color theme="1"/>
        <sz val="12.0"/>
      </rPr>
      <t>Código</t>
    </r>
    <r>
      <rPr>
        <rFont val="Garamond"/>
        <b/>
        <color rgb="FFFF0000"/>
        <sz val="12.0"/>
      </rPr>
      <t>³</t>
    </r>
  </si>
  <si>
    <r>
      <rPr>
        <rFont val="Garamond"/>
        <b/>
        <color theme="1"/>
        <sz val="12.0"/>
      </rPr>
      <t>Acção</t>
    </r>
    <r>
      <rPr>
        <rFont val="Garamond"/>
        <b/>
        <color rgb="FFFF0000"/>
        <sz val="12.0"/>
      </rPr>
      <t>4</t>
    </r>
  </si>
  <si>
    <r>
      <rPr>
        <rFont val="Garamond"/>
        <b/>
        <color theme="1"/>
        <sz val="12.0"/>
      </rPr>
      <t>Indicador de resultado</t>
    </r>
    <r>
      <rPr>
        <rFont val="Garamond"/>
        <b/>
        <color rgb="FFFF0000"/>
        <sz val="12.0"/>
      </rPr>
      <t>5</t>
    </r>
  </si>
  <si>
    <r>
      <rPr>
        <rFont val="Garamond"/>
        <b/>
        <color theme="1"/>
        <sz val="12.0"/>
      </rPr>
      <t>Metas trimestrais</t>
    </r>
    <r>
      <rPr>
        <rFont val="Garamond"/>
        <b/>
        <color rgb="FFFF0000"/>
        <sz val="12.0"/>
      </rPr>
      <t>6</t>
    </r>
  </si>
  <si>
    <r>
      <rPr>
        <rFont val="Garamond"/>
        <b/>
        <color theme="1"/>
        <sz val="12.0"/>
      </rPr>
      <t>Actividade</t>
    </r>
    <r>
      <rPr>
        <rFont val="Garamond"/>
        <b/>
        <color rgb="FFFF0000"/>
        <sz val="12.0"/>
      </rPr>
      <t>7</t>
    </r>
  </si>
  <si>
    <r>
      <rPr>
        <rFont val="Garamond"/>
        <b/>
        <color theme="1"/>
        <sz val="12.0"/>
      </rPr>
      <t>Indicador de produto</t>
    </r>
    <r>
      <rPr>
        <rFont val="Garamond"/>
        <b/>
        <color rgb="FFFF0000"/>
        <sz val="12.0"/>
      </rPr>
      <t>8</t>
    </r>
  </si>
  <si>
    <r>
      <rPr>
        <rFont val="Garamond"/>
        <b/>
        <color theme="1"/>
        <sz val="12.0"/>
      </rPr>
      <t>Orçamento  10^³ Mt</t>
    </r>
    <r>
      <rPr>
        <rFont val="Garamond"/>
        <b/>
        <color rgb="FFFF0000"/>
        <sz val="12.0"/>
      </rPr>
      <t>9</t>
    </r>
  </si>
  <si>
    <r>
      <rPr>
        <rFont val="Garamond"/>
        <b/>
        <color theme="1"/>
        <sz val="12.0"/>
      </rPr>
      <t>Subtotal</t>
    </r>
    <r>
      <rPr>
        <rFont val="Garamond"/>
        <b/>
        <color rgb="FFFF0000"/>
        <sz val="12.0"/>
      </rPr>
      <t>10</t>
    </r>
  </si>
  <si>
    <r>
      <rPr>
        <rFont val="Garamond"/>
        <b/>
        <color theme="1"/>
        <sz val="12.0"/>
      </rPr>
      <t>Rúbrica</t>
    </r>
    <r>
      <rPr>
        <rFont val="Garamond"/>
        <b/>
        <color rgb="FFFF0000"/>
        <sz val="12.0"/>
      </rPr>
      <t>11</t>
    </r>
  </si>
  <si>
    <r>
      <rPr>
        <rFont val="Garamond"/>
        <b/>
        <color theme="1"/>
        <sz val="12.0"/>
      </rPr>
      <t>Fonte de financiamento</t>
    </r>
    <r>
      <rPr>
        <rFont val="Garamond"/>
        <b/>
        <color rgb="FFFF0000"/>
        <sz val="12.0"/>
      </rPr>
      <t>12</t>
    </r>
  </si>
  <si>
    <r>
      <rPr>
        <rFont val="Garamond"/>
        <b/>
        <color theme="1"/>
        <sz val="12.0"/>
      </rPr>
      <t>Responsável</t>
    </r>
    <r>
      <rPr>
        <rFont val="Garamond"/>
        <b/>
        <color rgb="FFFF0000"/>
        <sz val="12.0"/>
      </rPr>
      <t>13</t>
    </r>
  </si>
  <si>
    <r>
      <rPr>
        <rFont val="Garamond"/>
        <b/>
        <color theme="1"/>
        <sz val="12.0"/>
      </rPr>
      <t>Outros intervenientes</t>
    </r>
    <r>
      <rPr>
        <rFont val="Garamond"/>
        <b/>
        <color rgb="FFFF0000"/>
        <sz val="12.0"/>
      </rPr>
      <t>14</t>
    </r>
  </si>
  <si>
    <r>
      <rPr>
        <rFont val="Garamond"/>
        <b/>
        <color theme="1"/>
        <sz val="12.0"/>
      </rPr>
      <t>Observações</t>
    </r>
    <r>
      <rPr>
        <rFont val="Garamond"/>
        <b/>
        <color rgb="FFFF0000"/>
        <sz val="12.0"/>
      </rPr>
      <t>15</t>
    </r>
  </si>
  <si>
    <r>
      <rPr>
        <rFont val="Garamond"/>
        <b/>
        <color theme="1"/>
        <sz val="12.0"/>
      </rPr>
      <t>Objectivos do Desenvolvimento Sustentavel</t>
    </r>
    <r>
      <rPr>
        <rFont val="Garamond"/>
        <b/>
        <color rgb="FFFF0000"/>
        <sz val="12.0"/>
      </rPr>
      <t>16</t>
    </r>
  </si>
  <si>
    <t>I</t>
  </si>
  <si>
    <t>II</t>
  </si>
  <si>
    <t>III</t>
  </si>
  <si>
    <t>IV</t>
  </si>
  <si>
    <t>Esta tabela consiste no agregado das tabelas operacionais e que de um modo claro contribuem com produtos/resultados para o PEUEM</t>
  </si>
  <si>
    <t>As actividades descrevem em detalhe (operacionalização) as acções que se pretendem</t>
  </si>
  <si>
    <r>
      <rPr>
        <rFont val="Garamond"/>
        <color theme="1"/>
        <sz val="10.0"/>
      </rPr>
      <t xml:space="preserve">1. </t>
    </r>
    <r>
      <rPr>
        <rFont val="Garamond"/>
        <b/>
        <color theme="1"/>
        <sz val="10.0"/>
      </rPr>
      <t>Objectivo estratégico</t>
    </r>
    <r>
      <rPr>
        <rFont val="Garamond"/>
        <color theme="1"/>
        <sz val="10.0"/>
      </rPr>
      <t>: Dever estar alinhado ao Plano Estratégico da UEM (2018-2028). Recomenda-se a leitura dos objectivos que estão no Plano Estratégico</t>
    </r>
  </si>
  <si>
    <r>
      <rPr>
        <rFont val="Garamond"/>
        <color theme="1"/>
        <sz val="10.0"/>
      </rPr>
      <t xml:space="preserve">2. </t>
    </r>
    <r>
      <rPr>
        <rFont val="Garamond"/>
        <b/>
        <color theme="1"/>
        <sz val="10.0"/>
      </rPr>
      <t>Intervenção estratégica</t>
    </r>
    <r>
      <rPr>
        <rFont val="Garamond"/>
        <color theme="1"/>
        <sz val="10.0"/>
      </rPr>
      <t>: Tudo o que se faz com o intuito de modificar, alterar, reordenar alguma coisa, produzindo deste modo algum tipo de mudança significativa. A intervenção estratégica dever estar alinhada ao Plano Estratégico da UEM (2018-2028). Recomenda-se a leitura das intervenções do Plano Estratégico;</t>
    </r>
  </si>
  <si>
    <r>
      <rPr>
        <rFont val="Garamond"/>
        <color theme="1"/>
        <sz val="10.0"/>
      </rPr>
      <t xml:space="preserve">
3  </t>
    </r>
    <r>
      <rPr>
        <rFont val="Garamond"/>
        <b/>
        <color theme="1"/>
        <sz val="10.0"/>
      </rPr>
      <t xml:space="preserve"> Representação simbólica</t>
    </r>
    <r>
      <rPr>
        <rFont val="Garamond"/>
        <color theme="1"/>
        <sz val="10.0"/>
      </rPr>
      <t xml:space="preserve"> que resulta de um processo de codificação de acções e actividades alinhadas aos objectivos estratégicos de determinado eixo;
</t>
    </r>
  </si>
  <si>
    <r>
      <rPr>
        <rFont val="Garamond"/>
        <color theme="1"/>
        <sz val="10.0"/>
      </rPr>
      <t xml:space="preserve">4. </t>
    </r>
    <r>
      <rPr>
        <rFont val="Garamond"/>
        <b/>
        <color theme="1"/>
        <sz val="10.0"/>
      </rPr>
      <t>Acção</t>
    </r>
    <r>
      <rPr>
        <rFont val="Garamond"/>
        <color theme="1"/>
        <sz val="10.0"/>
      </rPr>
      <t>: O que possibilita a realização de tudo aquilo que foi pensado, definido e planejado (escopo, metas e estratégias). Ou seja, representa as etapas a serem realizadas para o atendimento das questões estratégicas, com a finalidade de distribuir responsabilidades e melhor controlar os resultados esperados. As acções devem corresponder aquilo que a unidade orgânica pensa contribuir para que a UEM alcance o objectivo estratégico tendo em conta a intervenção definida.</t>
    </r>
  </si>
  <si>
    <r>
      <rPr>
        <rFont val="Garamond"/>
        <color rgb="FFFF0000"/>
        <sz val="10.0"/>
      </rPr>
      <t>5</t>
    </r>
    <r>
      <rPr>
        <rFont val="Garamond"/>
        <color rgb="FFFF0000"/>
        <sz val="10.0"/>
      </rPr>
      <t xml:space="preserve">. </t>
    </r>
    <r>
      <rPr>
        <rFont val="Garamond"/>
        <b/>
        <color rgb="FFFF0000"/>
        <sz val="10.0"/>
      </rPr>
      <t>Indicador de resultado</t>
    </r>
    <r>
      <rPr>
        <rFont val="Garamond"/>
        <color rgb="FFFF0000"/>
        <sz val="10.0"/>
      </rPr>
      <t xml:space="preserve">: tambem conhecimento como de efeito, mede o grau de utilizacao dos produtos na mudanca do comportamento nos grupos-alvo </t>
    </r>
  </si>
  <si>
    <r>
      <rPr>
        <rFont val="Garamond"/>
        <color theme="1"/>
        <sz val="10.0"/>
      </rPr>
      <t xml:space="preserve">6. </t>
    </r>
    <r>
      <rPr>
        <rFont val="Garamond"/>
        <b/>
        <color theme="1"/>
        <sz val="10.0"/>
      </rPr>
      <t>Meta anual</t>
    </r>
    <r>
      <rPr>
        <rFont val="Garamond"/>
        <color theme="1"/>
        <sz val="10.0"/>
      </rPr>
      <t>: Marco ou limite, um desafio, algo que se pode realizar, uma etapa a ser atingida dentro de um objectivo, no seu todo ou em parte. Uma ou mais metas podem ser necessárias para se alcançar, por completo, um objectivo. Uma meta não é a mesma coisa que um objectivo e vice-versa. "Uma meta é um objectivo traduzido em termos quantitativos, por exemplo, o objectivo é a criação de novos cursos de graduação e a meta é a criação seis novos cursos de graduação até 2023”. As Metas anuais devem ser de fácil mensuração</t>
    </r>
  </si>
  <si>
    <r>
      <rPr>
        <rFont val="Garamond"/>
        <color theme="1"/>
        <sz val="10.0"/>
      </rPr>
      <t xml:space="preserve">7. </t>
    </r>
    <r>
      <rPr>
        <rFont val="Garamond"/>
        <b/>
        <color theme="1"/>
        <sz val="10.0"/>
      </rPr>
      <t>Actividade</t>
    </r>
    <r>
      <rPr>
        <rFont val="Garamond"/>
        <color theme="1"/>
        <sz val="10.0"/>
      </rPr>
      <t xml:space="preserve"> - Faculdade de realizar uma obra para um determinado fim, é uma aplicação que se pode dar ao termo, realizar uma tarefa, executar um trabalho, construir uma obra, instruir os outros, etc, são exemplos de actividades</t>
    </r>
  </si>
  <si>
    <r>
      <rPr>
        <rFont val="Garamond"/>
        <color theme="1"/>
        <sz val="10.0"/>
      </rPr>
      <t xml:space="preserve">8. </t>
    </r>
    <r>
      <rPr>
        <rFont val="Garamond"/>
        <b/>
        <color theme="1"/>
        <sz val="10.0"/>
      </rPr>
      <t>Indicadores de Produto</t>
    </r>
    <r>
      <rPr>
        <rFont val="Garamond"/>
        <color theme="1"/>
        <sz val="10.0"/>
      </rPr>
      <t xml:space="preserve"> ‐ medem a quantidade de bens ; infraestruturas fisicas e de servicos produzidos por uma actividade</t>
    </r>
  </si>
  <si>
    <r>
      <rPr>
        <rFont val="Garamond"/>
        <color theme="1"/>
        <sz val="10.0"/>
      </rPr>
      <t xml:space="preserve"> 9. </t>
    </r>
    <r>
      <rPr>
        <rFont val="Garamond"/>
        <b/>
        <color theme="1"/>
        <sz val="10.0"/>
      </rPr>
      <t>Orçamento</t>
    </r>
    <r>
      <rPr>
        <rFont val="Garamond"/>
        <color theme="1"/>
        <sz val="10.0"/>
      </rPr>
      <t xml:space="preserve">: Previsão de recursos necessários para a realização de determinadas acções dentro de um período de tempo definido. É um planeamento de todos os gastos que poderão ser necessários para a materialização da acção, envolvendo os custos com pessoal, material e operações. No nosso exemplo, as despesas/custo totais anuais a desembolsar em cada um dos anos devem estar em contos (10³ Mt). </t>
    </r>
  </si>
  <si>
    <r>
      <rPr>
        <rFont val="Garamond"/>
        <color theme="1"/>
        <sz val="10.0"/>
      </rPr>
      <t xml:space="preserve">10. </t>
    </r>
    <r>
      <rPr>
        <rFont val="Garamond"/>
        <b/>
        <color theme="1"/>
        <sz val="10.0"/>
      </rPr>
      <t>Subtotal</t>
    </r>
    <r>
      <rPr>
        <rFont val="Garamond"/>
        <color theme="1"/>
        <sz val="10.0"/>
      </rPr>
      <t xml:space="preserve"> - Deve corresponder ao somatório das despesas dos quatro anos em que a actividade é realizada;</t>
    </r>
  </si>
  <si>
    <r>
      <rPr>
        <rFont val="Garamond"/>
        <color theme="1"/>
        <sz val="10.0"/>
      </rPr>
      <t xml:space="preserve">11. </t>
    </r>
    <r>
      <rPr>
        <rFont val="Garamond"/>
        <b/>
        <color theme="1"/>
        <sz val="10.0"/>
      </rPr>
      <t>Rubrica</t>
    </r>
    <r>
      <rPr>
        <rFont val="Garamond"/>
        <color theme="1"/>
        <sz val="10.0"/>
      </rPr>
      <t xml:space="preserve"> - o conjunto de rubricas criado pelo contador, para atender às necessidades de registro dos fatos administrativos, de forma a possibilitar a construção dos principais relatórios contáveis e atender a todos os usuários da informação contábil;
</t>
    </r>
  </si>
  <si>
    <r>
      <rPr>
        <rFont val="Garamond"/>
        <color theme="1"/>
        <sz val="10.0"/>
      </rPr>
      <t>12.</t>
    </r>
    <r>
      <rPr>
        <rFont val="Garamond"/>
        <b/>
        <color theme="1"/>
        <sz val="10.0"/>
      </rPr>
      <t xml:space="preserve"> Fonte de Financiamento</t>
    </r>
    <r>
      <rPr>
        <rFont val="Garamond"/>
        <color theme="1"/>
        <sz val="10.0"/>
      </rPr>
      <t>: Fonte de financiamento correspende a entidade que vai financiar as despesas. Normalmente as actividades são financiadas através Orçamento do Estado (OE) e receitas Próprias das Unidades Organicas (RP).</t>
    </r>
  </si>
  <si>
    <r>
      <rPr>
        <rFont val="Garamond"/>
        <color theme="1"/>
        <sz val="10.0"/>
      </rPr>
      <t xml:space="preserve">13. </t>
    </r>
    <r>
      <rPr>
        <rFont val="Garamond"/>
        <b/>
        <color theme="1"/>
        <sz val="10.0"/>
      </rPr>
      <t>Responsável</t>
    </r>
    <r>
      <rPr>
        <rFont val="Garamond"/>
        <color theme="1"/>
        <sz val="10.0"/>
      </rPr>
      <t xml:space="preserve"> - que responde em primeira mão, por uma determinada actividade</t>
    </r>
  </si>
  <si>
    <r>
      <rPr>
        <rFont val="Garamond"/>
        <color theme="1"/>
        <sz val="10.0"/>
      </rPr>
      <t xml:space="preserve">14. </t>
    </r>
    <r>
      <rPr>
        <rFont val="Garamond"/>
        <b/>
        <color theme="1"/>
        <sz val="10.0"/>
      </rPr>
      <t>Outros intervenientes</t>
    </r>
    <r>
      <rPr>
        <rFont val="Garamond"/>
        <color theme="1"/>
        <sz val="10.0"/>
      </rPr>
      <t xml:space="preserve"> - Participantes directos da realização da actividade</t>
    </r>
  </si>
  <si>
    <t>15. Observação: ter a atenção direccionada para algo específico, com o intuito de posteriormente julgar, analisar ou investigar determinada coisa</t>
  </si>
  <si>
    <r>
      <rPr>
        <rFont val="Garamond"/>
        <b/>
        <color rgb="FFFF0000"/>
        <sz val="11.0"/>
      </rPr>
      <t>16.</t>
    </r>
    <r>
      <rPr>
        <rFont val="Garamond"/>
        <b/>
        <color theme="1"/>
        <sz val="11.0"/>
      </rPr>
      <t xml:space="preserve"> Indique a possível contribuição nos Objectivos de Desenvolvimento Sustentável e o respectivo Objectivo</t>
    </r>
  </si>
  <si>
    <t>Eixo de Ensino-aprendizagem</t>
  </si>
  <si>
    <t xml:space="preserve">Tabela 1 E&amp;A_Principal </t>
  </si>
  <si>
    <t xml:space="preserve"> Objectivo Estratégico:</t>
  </si>
  <si>
    <t>Intervenção estratégica</t>
  </si>
  <si>
    <t>Código</t>
  </si>
  <si>
    <t>Acção</t>
  </si>
  <si>
    <t>Indicador de resultado</t>
  </si>
  <si>
    <t>Metas trimestrais</t>
  </si>
  <si>
    <t>Actividade</t>
  </si>
  <si>
    <t>Indicador de produto</t>
  </si>
  <si>
    <t>Orçamento  10^³ Mt</t>
  </si>
  <si>
    <t>Subtotal</t>
  </si>
  <si>
    <r>
      <rPr>
        <rFont val="Garamond"/>
        <b/>
        <color theme="1"/>
        <sz val="12.0"/>
      </rPr>
      <t>R</t>
    </r>
    <r>
      <rPr>
        <rFont val="Calibri"/>
        <b/>
        <color theme="1"/>
        <sz val="12.0"/>
      </rPr>
      <t>ú</t>
    </r>
    <r>
      <rPr>
        <rFont val="Garamond"/>
        <b/>
        <color theme="1"/>
        <sz val="12.0"/>
      </rPr>
      <t>brica</t>
    </r>
  </si>
  <si>
    <t>Fonte de financiamento</t>
  </si>
  <si>
    <t>Responsável</t>
  </si>
  <si>
    <t>Outros intervenientes</t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</si>
  <si>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</si>
  <si>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Tabela 1.3_E&amp;A_ Orçamento</t>
  </si>
  <si>
    <t>ORÇAMENTO CORRENTE - ÂMBITO CENTRAL</t>
  </si>
  <si>
    <t>FICHA OC-1</t>
  </si>
  <si>
    <t>GASTOS CORRENTES</t>
  </si>
  <si>
    <t>I. Ano Económico:</t>
  </si>
  <si>
    <t>Ano de 202__</t>
  </si>
  <si>
    <t>II. Instituição:</t>
  </si>
  <si>
    <t>UNIVERSIDADE EDUARDO MONDLANE</t>
  </si>
  <si>
    <t>Órgão</t>
  </si>
  <si>
    <t>III. Classificação Orgânica:</t>
  </si>
  <si>
    <t>IV. Eixo estratégico:</t>
  </si>
  <si>
    <t>Ensino e Aprendizagem</t>
  </si>
  <si>
    <t>V. Execução e Programação Financeira</t>
  </si>
  <si>
    <t>Unidade: Mil Meticais</t>
  </si>
  <si>
    <t>Classificação Económica</t>
  </si>
  <si>
    <t>Fonte de Recurso</t>
  </si>
  <si>
    <t>Proposta para 202___</t>
  </si>
  <si>
    <t>Descrição</t>
  </si>
  <si>
    <t>Receitas Proprias</t>
  </si>
  <si>
    <t>OE</t>
  </si>
  <si>
    <t>Outras fontes</t>
  </si>
  <si>
    <t>Actividade 1</t>
  </si>
  <si>
    <t>DEMAIS DESPESAS COM O PESSOAL</t>
  </si>
  <si>
    <t>Ajuda de custo dentro do país para pessoal civil</t>
  </si>
  <si>
    <t>Ajuda de custo fora do país para pessoal civil</t>
  </si>
  <si>
    <t>Auxílio ao pessoal civil estrangeiro</t>
  </si>
  <si>
    <t>Renda de casa para pessoal civil</t>
  </si>
  <si>
    <t>Representação para pessoal civil</t>
  </si>
  <si>
    <t>Subsídio de combustível e manutenção de viaturas</t>
  </si>
  <si>
    <t>Suplemento de salários e remunerações para pessoal civil</t>
  </si>
  <si>
    <t>Subsídio de funeral para pessoal civil</t>
  </si>
  <si>
    <t>Subsídio de telefone celular para pessoal civil</t>
  </si>
  <si>
    <t>Remunerações extraordinárias de pessoal civil</t>
  </si>
  <si>
    <t>Contratação por tempo determinado de pessoal civil</t>
  </si>
  <si>
    <t>Outras despesas com pessoal</t>
  </si>
  <si>
    <t>Bens e Serviços</t>
  </si>
  <si>
    <t>Bens</t>
  </si>
  <si>
    <t>Combustíveis e lubrificantes</t>
  </si>
  <si>
    <t>Material para manutenção e reparação de bens Imóveis</t>
  </si>
  <si>
    <t>Material para manutenção e reparação de bens móveis</t>
  </si>
  <si>
    <t>Material de consumo para escritório</t>
  </si>
  <si>
    <t>Material duradouro de escritório</t>
  </si>
  <si>
    <t>Fardamentos e calçados</t>
  </si>
  <si>
    <t>Sobressalentes para equipamentos, máquinas e motores</t>
  </si>
  <si>
    <t>Medicamentos e apósitos</t>
  </si>
  <si>
    <t>Géneros alimentícios</t>
  </si>
  <si>
    <t>Material de limpeza e higiene</t>
  </si>
  <si>
    <t>Material de consumo odontológico, hospitalar, laboratorial e químico</t>
  </si>
  <si>
    <t>Material duradouro odontológico, hospitalar, laboratorial e químico</t>
  </si>
  <si>
    <t>Ferramentas de uso duradouro</t>
  </si>
  <si>
    <t>Material de consumo para ensino e formação</t>
  </si>
  <si>
    <t>Material duradouro para ensino e formação</t>
  </si>
  <si>
    <t>Material de consumo para desporto</t>
  </si>
  <si>
    <t>Material duradouro para desporto</t>
  </si>
  <si>
    <t>Material de representação</t>
  </si>
  <si>
    <t>Material de festividades, homenagens e premiação</t>
  </si>
  <si>
    <t>Material de consumo para informática</t>
  </si>
  <si>
    <t>Material duradouro para informática</t>
  </si>
  <si>
    <t>Softwere  de base</t>
  </si>
  <si>
    <t>Material de cama, banho e mesa</t>
  </si>
  <si>
    <t>Material de consumo para copa e cozinha</t>
  </si>
  <si>
    <t>Material duradouro  para copa e cozinha</t>
  </si>
  <si>
    <t>Sementes, plantas e insumos</t>
  </si>
  <si>
    <t>Material para conservação de estradas e vias</t>
  </si>
  <si>
    <t>Bandeiras e flâmulas</t>
  </si>
  <si>
    <t>Material para conservação de rede de electrificação</t>
  </si>
  <si>
    <t>Material de aplicação restritiva</t>
  </si>
  <si>
    <t>Material para aplicação em projectos sociais e assistência social</t>
  </si>
  <si>
    <t>Material para conservação de rede de água e esgoto</t>
  </si>
  <si>
    <t>Outros bens de consumo</t>
  </si>
  <si>
    <t>Outros bens duradouros</t>
  </si>
  <si>
    <t>Serviços</t>
  </si>
  <si>
    <t>Comunicações em geral</t>
  </si>
  <si>
    <t>Passagens dentro do país</t>
  </si>
  <si>
    <t>Passagens for a do país</t>
  </si>
  <si>
    <t>Renda de instalações</t>
  </si>
  <si>
    <t>Manutenção e reparação de bens Imóveis</t>
  </si>
  <si>
    <t>Manutenção e reparação de bens móveis</t>
  </si>
  <si>
    <t>Manutenção e reparação de veículos</t>
  </si>
  <si>
    <t>Transporte e carga</t>
  </si>
  <si>
    <t>Seguros</t>
  </si>
  <si>
    <t>Representação</t>
  </si>
  <si>
    <t>Festividades homenagens e premiações</t>
  </si>
  <si>
    <t>Água</t>
  </si>
  <si>
    <t>Energia eléctrica</t>
  </si>
  <si>
    <t>Consultoria e assistência técnica  residentes- pessoa singular</t>
  </si>
  <si>
    <t>Consultoria e assistência técnica  residentes- pessoa colectivas</t>
  </si>
  <si>
    <t>Consultoria e assistência técnica de não residentes- pessoa singular</t>
  </si>
  <si>
    <t>Consultoria e assistência técnica de não residentes- pessoa colectiva</t>
  </si>
  <si>
    <t>Contratos de manutenção para máquinas e equipamentos</t>
  </si>
  <si>
    <t>Locação de bens móveis</t>
  </si>
  <si>
    <t>Serviços de aplicação restritiva</t>
  </si>
  <si>
    <t>Limpeza e conservação</t>
  </si>
  <si>
    <t>Serviços de segurança</t>
  </si>
  <si>
    <t>Transporte de funcionários</t>
  </si>
  <si>
    <t>Serviços gráficos</t>
  </si>
  <si>
    <t>Serviços para atender a projectos sociais e assistência social</t>
  </si>
  <si>
    <t>Manutenção e reparação de estradas e pontes</t>
  </si>
  <si>
    <t>Manutenção e reparação de rede de electrificação</t>
  </si>
  <si>
    <t>Manutenção e reparação de rede de água e esgoto</t>
  </si>
  <si>
    <t>Outros serviços</t>
  </si>
  <si>
    <t>Encargos da dívida</t>
  </si>
  <si>
    <t>Juros internos</t>
  </si>
  <si>
    <t>Outros encargos da dívida interna</t>
  </si>
  <si>
    <t>Transferencias correntes</t>
  </si>
  <si>
    <t>Transferencias correntes a dministrações públicas</t>
  </si>
  <si>
    <t>Transferências correntes a instituições autónomas</t>
  </si>
  <si>
    <t>Transferências correntes a autarquias</t>
  </si>
  <si>
    <t>Direitos aduaneiros correntes</t>
  </si>
  <si>
    <t>Impostos indirectos correntes</t>
  </si>
  <si>
    <t>Transferências correntes a embaixadas</t>
  </si>
  <si>
    <t>Outras transferências correntes a administraçõe públicas</t>
  </si>
  <si>
    <t>Demais tranferências a famílias</t>
  </si>
  <si>
    <t>Bolsa de estudos no país</t>
  </si>
  <si>
    <t>Bolsa de estudos no exterior</t>
  </si>
  <si>
    <t>Subsídios e demais despesas de dirigentes cessantes</t>
  </si>
  <si>
    <t>Subsídio de reintegração</t>
  </si>
  <si>
    <t>Subsídio de funeral</t>
  </si>
  <si>
    <t>Transferências a comunidade local</t>
  </si>
  <si>
    <t>Outras transferências a famílias</t>
  </si>
  <si>
    <t>Transferências correntes ao exterior</t>
  </si>
  <si>
    <t>Transferências correntes a organismos internacionais sectoriais</t>
  </si>
  <si>
    <t>Outras transferências correntes ao exterior</t>
  </si>
  <si>
    <t>Exercícios findos</t>
  </si>
  <si>
    <t xml:space="preserve">Retroactivos salariais </t>
  </si>
  <si>
    <t>Retroactivos salariais de exercícios anteriores para pessoal civil</t>
  </si>
  <si>
    <t>Remunerações extraordinárias  de exercícios anteriores para pessoal civil</t>
  </si>
  <si>
    <t>Pagamento de exercícios anteriores relativos a serviços</t>
  </si>
  <si>
    <t>Total</t>
  </si>
  <si>
    <t>Elaborado por:</t>
  </si>
  <si>
    <t>Nome:</t>
  </si>
  <si>
    <t>Ass.</t>
  </si>
  <si>
    <t>Categoria/Função:</t>
  </si>
  <si>
    <t>Data:</t>
  </si>
  <si>
    <t>Eixo de Investigação</t>
  </si>
  <si>
    <t xml:space="preserve">Tabela 2 Investigação_Principal </t>
  </si>
  <si>
    <t>Rúbrica</t>
  </si>
  <si>
    <t>Observações</t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</si>
  <si>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</si>
  <si>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Tabela 2.1_Inv_ Projectos de investigação</t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</si>
  <si>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</si>
  <si>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2.1. 1. Projectos Individuais e/ou colectivos desenvolvidos nas Unidades</t>
  </si>
  <si>
    <t>#</t>
  </si>
  <si>
    <t>Título</t>
  </si>
  <si>
    <t>Investigadores (as)</t>
  </si>
  <si>
    <t xml:space="preserve">Faculdade </t>
  </si>
  <si>
    <t xml:space="preserve">Departamento </t>
  </si>
  <si>
    <t>Fonte de Financiamento (se nacional, internacional)</t>
  </si>
  <si>
    <t>Metas</t>
  </si>
  <si>
    <t>Orçamento (em Mts)</t>
  </si>
  <si>
    <r>
      <rPr>
        <rFont val="Garamond"/>
        <b/>
        <color theme="1"/>
        <sz val="12.0"/>
      </rPr>
      <t>2.1.2_Inv_ Projectos a serem submetidos a Fundos competitivos</t>
    </r>
  </si>
  <si>
    <t xml:space="preserve">Título do Projecto </t>
  </si>
  <si>
    <t xml:space="preserve">Meta </t>
  </si>
  <si>
    <t xml:space="preserve">Fundo a que concorre </t>
  </si>
  <si>
    <r>
      <rPr>
        <rFont val="Garamond"/>
        <b/>
        <color theme="1"/>
        <sz val="12.0"/>
      </rPr>
      <t xml:space="preserve"> 2.3_Inv_ Previsão de Publicações por Tipo</t>
    </r>
  </si>
  <si>
    <t>Tab 2.2.1. _Inv_Artigo científico, na área de actuação do docente e investigador, publicado em revista por uma unidade editorial com revisão por pares, não indexada (impresso ou em formato digital) e com ISSN</t>
  </si>
  <si>
    <t>Autores (as)</t>
  </si>
  <si>
    <t xml:space="preserve">Ano </t>
  </si>
  <si>
    <t xml:space="preserve">Título Indicativo </t>
  </si>
  <si>
    <t xml:space="preserve">Previsão da data de submissão  </t>
  </si>
  <si>
    <t>Nome da Revista e Local</t>
  </si>
  <si>
    <t>Meta</t>
  </si>
  <si>
    <t>Apelido (s)</t>
  </si>
  <si>
    <t>Nome (s)</t>
  </si>
  <si>
    <r>
      <rPr>
        <rFont val="Garamond"/>
        <b/>
        <color theme="1"/>
        <sz val="12.0"/>
      </rPr>
      <t>Tab 2.2.2_Inv_ Artigo científico, na área de actuação do docente e investigador, publicado em revista por uma unidade editorial com revisão por pares, não indexada (impresso ou em formato digital) e com ISSN</t>
    </r>
    <r>
      <rPr>
        <rFont val="Garamond"/>
        <b/>
        <color theme="1"/>
        <sz val="12.0"/>
      </rPr>
      <t> </t>
    </r>
  </si>
  <si>
    <t xml:space="preserve">Indicador de resultado </t>
  </si>
  <si>
    <t>Tab 2.2.3_Inv_Trabalho completo, na área de actuação do docente e investigador, publicado em anais de congressos, conferências, seminários, simpósios nacionais ou internacionais, com revisão por pares</t>
  </si>
  <si>
    <t>Conferência/</t>
  </si>
  <si>
    <t>Data e Local (Cidade e País)</t>
  </si>
  <si>
    <t xml:space="preserve">Data de submissão </t>
  </si>
  <si>
    <t>Seminário/</t>
  </si>
  <si>
    <t>Workshop</t>
  </si>
  <si>
    <t>Tab 2.2.4_Inv_ Livro científico, na área de actuação do docente e investigador, publicado em edição nacional ou internacional, aprovado por Comissão Editorial Académica (impresso ou em formato digital</t>
  </si>
  <si>
    <t xml:space="preserve">Previsão de data de submissão </t>
  </si>
  <si>
    <t xml:space="preserve">Número de Páginas </t>
  </si>
  <si>
    <t>Tab 2.2.5_Inv_Capítulo de livro científico, na área de actuação do docente e investigador, publicado em edição nacional ou internacional, aprovado por Comissão Editorial Académica (impresso ou em formato digital)</t>
  </si>
  <si>
    <t>Título do Livro</t>
  </si>
  <si>
    <t xml:space="preserve">Autor do Livro </t>
  </si>
  <si>
    <t>Editora</t>
  </si>
  <si>
    <t xml:space="preserve">Páginas </t>
  </si>
  <si>
    <t>Tab 2.2.6_Inv_Tradução de livro científico, aprovada por Comissão Editorial Académica, na área de actuação do docente e investigador, (com certificação de autorização do detentor dos direitos autorais) publicado em edição nacional ou internacional (impresso ou em formato digital)</t>
  </si>
  <si>
    <t xml:space="preserve">Local </t>
  </si>
  <si>
    <t>Edição / Supl. Nº/ISSN</t>
  </si>
  <si>
    <t>Tab 2.7_Inv_Publicação de trabalho, na área de actuação do docente e investigador, em cadernos especiais, aprovada por Comissão Editorial Académica (Cultura, Música e outros ) (impresso ou em formato digital)</t>
  </si>
  <si>
    <t xml:space="preserve">Nome da Revista e Local </t>
  </si>
  <si>
    <t>Tab 2.2.7.1_Inv_Publicação conjunta de trabalho (docente nacional e estudante nacional), na área de actuação (curso) do docente e investigador e do estudante, em cadernos especiais, aprovada por Comissão Editorial Académica (Cultura, Música e outros ) (impresso ou em formato digital)</t>
  </si>
  <si>
    <t>Tab 2.2.7.2_Inv_Publicação conjunta de trabalho (docente e investigador nacional e estudante estrangeiro), na área de actuação (curso) do docente e do estudante, em cadernos especiais, aprovada por Comissão Editorial Académica (Cultura, Música e outros ) (impresso ou em formato digital)</t>
  </si>
  <si>
    <t>Tab 2.2.7.3_Inv_Publicação conjunta de trabalho (docente e investigador estrangeiro e estudante nacional), na área de actuação (curso) do docente e investigador e do estudante, em cadernos especiais, aprovada por Comissão Editorial Académica (Cultura, Música e outros) (impresso ou em formato digital)</t>
  </si>
  <si>
    <r>
      <rPr>
        <rFont val="Garamond"/>
        <b/>
        <color theme="1"/>
        <sz val="12.0"/>
      </rPr>
      <t>Tab 2.2.8_Inv_Tese de Doutoramento aprovada por uma Universidade reconhecida pela respectiva instância de tutela do país</t>
    </r>
    <r>
      <rPr>
        <rFont val="Garamond"/>
        <b/>
        <color theme="1"/>
        <sz val="12.0"/>
        <vertAlign val="superscript"/>
      </rPr>
      <t>(*)</t>
    </r>
  </si>
  <si>
    <t>Universidade</t>
  </si>
  <si>
    <t xml:space="preserve">Nome do Supervisor </t>
  </si>
  <si>
    <t>Data de defesa</t>
  </si>
  <si>
    <t>Tab 2.2.9_Inv_Dissertação de Mestrado aprovada por uma Universidade reconhecida pela respectiva instância de tutela do país</t>
  </si>
  <si>
    <t xml:space="preserve">Indicador de produto </t>
  </si>
  <si>
    <t>Tab 2.2.10_Inv_Exposições individuais e/ou colectivas de docentes na área de actuação do docente</t>
  </si>
  <si>
    <t>Tab 2.2.11_Inv_Colecções individuais e/ou colectivas de docentes na área de actuação do docente e investigador</t>
  </si>
  <si>
    <r>
      <rPr>
        <rFont val="Garamond"/>
        <b/>
        <color theme="1"/>
        <sz val="12.0"/>
      </rPr>
      <t>Tab 2.2.12_Inv_</t>
    </r>
    <r>
      <rPr>
        <rFont val="Garamond"/>
        <b/>
        <i/>
        <color theme="1"/>
        <sz val="12.0"/>
      </rPr>
      <t>Poster</t>
    </r>
    <r>
      <rPr>
        <rFont val="Garamond"/>
        <b/>
        <color theme="1"/>
        <sz val="12.0"/>
      </rPr>
      <t xml:space="preserve"> apresentado em congresso, conferência ou seminário nacional ou internacional</t>
    </r>
    <r>
      <rPr>
        <rFont val="Garamond"/>
        <b/>
        <color theme="1"/>
        <sz val="12.0"/>
      </rPr>
      <t> </t>
    </r>
  </si>
  <si>
    <t>Tab 2.2.13_Inv_Relatório técnico-científico, na área de actuação do docente e investigador, aprovado por um Conselho Científico/Técnico ou submetido a um corpo examinador (impresso ou em formato digital)</t>
  </si>
  <si>
    <t>Tab 2.2.14_Inv_Resenha ou nota crítica publicada em revista nacional ou internacional indexada (imprensa ou em formato digital)</t>
  </si>
  <si>
    <t>Tab 2.1.3.19_Inv_Resenha ou nota crítica publicada em revista nacional ou internacional não indexada (imprensa ou em formato digital)</t>
  </si>
  <si>
    <t>Tab 2.2.15_Inv_Publicação de trabalho, na área de actuação do docente e investigador em boletins científicos nacionais ou internacionais</t>
  </si>
  <si>
    <t>Tab 2.2.16_Inv_Resumo de trabalho, na área de actuação do docente e investigador, publicado em livro de resumos de congresso, conferência, simpósio ou seminário nacional ou internacional</t>
  </si>
  <si>
    <t>Tab 2.2.17_Inv_Necessidades de equipamento para Investigação</t>
  </si>
  <si>
    <t>Fonte de Financiamento</t>
  </si>
  <si>
    <t>Material a adquirir</t>
  </si>
  <si>
    <t xml:space="preserve">Orçamento do Estado </t>
  </si>
  <si>
    <t xml:space="preserve">Fundos Competitivos </t>
  </si>
  <si>
    <t xml:space="preserve">Projectos </t>
  </si>
  <si>
    <t>Outros (especifique):</t>
  </si>
  <si>
    <t>Tabela 2.1_Investigação_ Orçamento</t>
  </si>
  <si>
    <t>Ano de 202_____</t>
  </si>
  <si>
    <t>Proposta para 202____</t>
  </si>
  <si>
    <t>Eixo de Extensão e Inovação Universitária</t>
  </si>
  <si>
    <t>Tabela 3 Extensão_Oparacional</t>
  </si>
  <si>
    <t xml:space="preserve"> Objectivo Estratégico: </t>
  </si>
  <si>
    <t>Dimensão</t>
  </si>
  <si>
    <r>
      <rPr>
        <rFont val="Garamond"/>
        <b/>
        <color theme="1"/>
        <sz val="12.0"/>
      </rPr>
      <t>R</t>
    </r>
    <r>
      <rPr>
        <rFont val="Calibri"/>
        <b/>
        <color theme="1"/>
        <sz val="12.0"/>
      </rPr>
      <t>ú</t>
    </r>
    <r>
      <rPr>
        <rFont val="Garamond"/>
        <b/>
        <color theme="1"/>
        <sz val="12.0"/>
      </rPr>
      <t>brica</t>
    </r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</si>
  <si>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</si>
  <si>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Ligação Teoria-prática</t>
  </si>
  <si>
    <t>Prestação de Serviços e Assistência Técnica</t>
  </si>
  <si>
    <t>Desenvolvimento Comunitário e Transferência de Tecnologia</t>
  </si>
  <si>
    <t>Responsabilidade Social e Elevação da Consciência Cívica</t>
  </si>
  <si>
    <t>Tabela 3.1_Extensão Universitária_ Orçamento</t>
  </si>
  <si>
    <t>Ano de 202____</t>
  </si>
  <si>
    <t>Extensão e Inovação Universitária</t>
  </si>
  <si>
    <t>Eixo de Governação e Cooperação Universitária</t>
  </si>
  <si>
    <t>Tabela 4 G&amp;C_Oparacional</t>
  </si>
  <si>
    <t>GOVERNACAO</t>
  </si>
  <si>
    <r>
      <rPr>
        <rFont val="Garamond"/>
        <b/>
        <color theme="1"/>
        <sz val="12.0"/>
      </rPr>
      <t>R</t>
    </r>
    <r>
      <rPr>
        <rFont val="Calibri"/>
        <b/>
        <color theme="1"/>
        <sz val="12.0"/>
      </rPr>
      <t>ú</t>
    </r>
    <r>
      <rPr>
        <rFont val="Garamond"/>
        <b/>
        <color theme="1"/>
        <sz val="12.0"/>
      </rPr>
      <t>brica</t>
    </r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</si>
  <si>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</si>
  <si>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COOPERACAO</t>
  </si>
  <si>
    <r>
      <rPr>
        <rFont val="Garamond"/>
        <b/>
        <color theme="1"/>
        <sz val="12.0"/>
      </rPr>
      <t>R</t>
    </r>
    <r>
      <rPr>
        <rFont val="Calibri"/>
        <b/>
        <color theme="1"/>
        <sz val="12.0"/>
      </rPr>
      <t>ú</t>
    </r>
    <r>
      <rPr>
        <rFont val="Garamond"/>
        <b/>
        <color theme="1"/>
        <sz val="12.0"/>
      </rPr>
      <t>brica</t>
    </r>
  </si>
  <si>
    <t>Tabela 4.1_Gov&amp;Coop_ Orçamento</t>
  </si>
  <si>
    <t>Governação e Cooperação</t>
  </si>
  <si>
    <t>Eixo de Gestão, Finanças e Recursos Humanos</t>
  </si>
  <si>
    <t xml:space="preserve">Tabela 5 G.F&amp;R.H_Operacional </t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</si>
  <si>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</si>
  <si>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Tabela 5.1_Gestão, Finanças e Recursos Humanos_ Orçamento</t>
  </si>
  <si>
    <t>Gestão Finanças e Recursos Humanos</t>
  </si>
  <si>
    <t>Proposta para 202_____</t>
  </si>
  <si>
    <t>Eixo de Património e Infraestrutura</t>
  </si>
  <si>
    <t xml:space="preserve">Tabela 6 Património e Infraestruturas_Operacional </t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</si>
  <si>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</si>
  <si>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Tabela 6.1_Patrimonio e Infraestrutura_ Orçamento</t>
  </si>
  <si>
    <t>Património e Infraestruturas</t>
  </si>
  <si>
    <t>Eixo de Assuntos Transversais</t>
  </si>
  <si>
    <t>Tabela 7Assuntos transversais_Operacional</t>
  </si>
  <si>
    <r>
      <rPr>
        <rFont val="Garamond"/>
        <b/>
        <color theme="1"/>
        <sz val="12.0"/>
      </rPr>
      <t xml:space="preserve"> Objectivo Estratégico</t>
    </r>
    <r>
      <rPr>
        <rFont val="Garamond"/>
        <b/>
        <color theme="1"/>
        <sz val="12.0"/>
      </rPr>
      <t xml:space="preserve">:  </t>
    </r>
  </si>
  <si>
    <r>
      <rPr>
        <rFont val="Garamond"/>
        <b/>
        <color rgb="FFFF0000"/>
        <sz val="12.0"/>
      </rPr>
      <t>Objectivos de Desenvolvimento Sustentável</t>
    </r>
    <r>
      <rPr>
        <rFont val="Garamond"/>
        <b/>
        <color rgb="FFFF0000"/>
        <sz val="12.0"/>
      </rPr>
      <t>16</t>
    </r>
  </si>
  <si>
    <t>Tabela 1.3_Assuntos transversais_ Orçamento</t>
  </si>
  <si>
    <t>O</t>
  </si>
  <si>
    <t>FICHA OC-2</t>
  </si>
  <si>
    <t xml:space="preserve"> </t>
  </si>
  <si>
    <t>Ano de 202______</t>
  </si>
  <si>
    <t>IV. Execução e Programação Financeira</t>
  </si>
  <si>
    <t>Proposta por Eixo</t>
  </si>
  <si>
    <t>Proposta Total para 202_____</t>
  </si>
  <si>
    <t>Investigação</t>
  </si>
  <si>
    <t>Extensão</t>
  </si>
  <si>
    <t>Governação e Cooperação Universitária</t>
  </si>
  <si>
    <t>Gestão, Finanças e Recursos Humanos</t>
  </si>
  <si>
    <t>Infra-estruturas</t>
  </si>
  <si>
    <t>Assuntos Transversais</t>
  </si>
  <si>
    <t>(1)</t>
  </si>
  <si>
    <t>(2)</t>
  </si>
  <si>
    <t>(3)</t>
  </si>
  <si>
    <t>(4)</t>
  </si>
  <si>
    <t>(5)</t>
  </si>
  <si>
    <t>(6)</t>
  </si>
  <si>
    <t>(7)</t>
  </si>
  <si>
    <t>(8=1+…+7)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</si>
</sst>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 * #,##0.00_ ;_ * \-#,##0.00_ ;_ * &quot;-&quot;??_ ;_ @_ "/>
    <numFmt numFmtId="165" formatCode="#,##0.0"/>
    <numFmt numFmtId="166" formatCode="0_);\(0\)"/>
    <numFmt numFmtId="167" formatCode="_-* #,##0.00\ _M_t_-;\-* #,##0.00\ _M_t_-;_-* &quot;-&quot;??\ _M_t_-;_-@"/>
    <numFmt numFmtId="168" formatCode="_(* #,##0.00_);_(* \(#,##0.00\);_(* &quot;-&quot;??_);_(@_)"/>
  </numFmts>
  <fonts count="24">
    <font>
      <sz val="11.0"/>
      <color theme="1"/>
      <name val="Calibri"/>
      <scheme val="minor"/>
    </font>
    <font>
      <b/>
      <sz val="12.0"/>
      <color theme="1"/>
      <name val="Garamond"/>
    </font>
    <font>
      <sz val="12.0"/>
      <color theme="1"/>
      <name val="Garamond"/>
    </font>
    <font>
      <sz val="11.0"/>
      <color theme="1"/>
      <name val="Garamond"/>
    </font>
    <font/>
    <font>
      <b/>
      <sz val="10.0"/>
      <color rgb="FF00B050"/>
      <name val="Garamond"/>
    </font>
    <font>
      <b/>
      <sz val="10.0"/>
      <color theme="1"/>
      <name val="Garamond"/>
    </font>
    <font>
      <sz val="10.0"/>
      <color theme="1"/>
      <name val="Garamond"/>
    </font>
    <font>
      <sz val="10.0"/>
      <color rgb="FFFF0000"/>
      <name val="Garamond"/>
    </font>
    <font>
      <b/>
      <sz val="11.0"/>
      <color theme="1"/>
      <name val="Garamond"/>
    </font>
    <font>
      <sz val="12.0"/>
      <color theme="1"/>
      <name val="Calibri"/>
    </font>
    <font>
      <b/>
      <sz val="12.0"/>
      <color theme="1"/>
      <name val="Arial"/>
    </font>
    <font>
      <b/>
      <sz val="12.0"/>
      <color rgb="FFFF0000"/>
      <name val="Garamond"/>
    </font>
    <font>
      <sz val="12.0"/>
      <color rgb="FFFF0000"/>
      <name val="Garamond"/>
    </font>
    <font>
      <sz val="11.0"/>
      <color theme="1"/>
      <name val="Calibri"/>
    </font>
    <font>
      <b/>
      <sz val="10.0"/>
      <color theme="1"/>
      <name val="Arial"/>
    </font>
    <font>
      <b/>
      <sz val="8.0"/>
      <color theme="1"/>
      <name val="Arial"/>
    </font>
    <font>
      <b/>
      <sz val="8.0"/>
      <color rgb="FFFF0000"/>
      <name val="Arial"/>
    </font>
    <font>
      <b/>
      <sz val="9.0"/>
      <color rgb="FFFF0000"/>
      <name val="Arial"/>
    </font>
    <font>
      <b/>
      <sz val="9.0"/>
      <color theme="1"/>
      <name val="Arial"/>
    </font>
    <font>
      <color theme="1"/>
      <name val="Calibri"/>
      <scheme val="minor"/>
    </font>
    <font>
      <b/>
      <sz val="11.0"/>
      <color theme="1"/>
      <name val="Arial Narrow"/>
    </font>
    <font>
      <sz val="11.0"/>
      <color theme="1"/>
      <name val="Arial Narrow"/>
    </font>
    <font>
      <sz val="11.0"/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02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/>
      <top style="thick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/>
      <top style="thick">
        <color rgb="FF000000"/>
      </top>
    </border>
    <border>
      <top style="thick">
        <color rgb="FF000000"/>
      </top>
    </border>
    <border>
      <left/>
      <right style="thick">
        <color rgb="FF000000"/>
      </right>
      <top style="thick">
        <color rgb="FF000000"/>
      </top>
    </border>
    <border>
      <left style="thick">
        <color rgb="FF000000"/>
      </left>
      <right/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/>
      <bottom style="thick">
        <color rgb="FF000000"/>
      </bottom>
    </border>
    <border>
      <left/>
      <right style="thick">
        <color rgb="FF000000"/>
      </right>
    </border>
    <border>
      <left style="thick">
        <color rgb="FF000000"/>
      </left>
      <right/>
      <bottom/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 style="thin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thick">
        <color rgb="FF000000"/>
      </right>
      <bottom/>
    </border>
    <border>
      <left style="thick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/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/>
    </border>
    <border>
      <left style="thick">
        <color rgb="FF000000"/>
      </left>
      <right style="medium">
        <color rgb="FF000000"/>
      </right>
    </border>
    <border>
      <bottom style="dotted">
        <color rgb="FF000000"/>
      </bottom>
    </border>
    <border>
      <left style="thick">
        <color rgb="FF000000"/>
      </left>
      <bottom style="dotted">
        <color rgb="FF000000"/>
      </bottom>
    </border>
    <border>
      <right style="thick">
        <color rgb="FF000000"/>
      </right>
      <bottom style="dotted">
        <color rgb="FF000000"/>
      </bottom>
    </border>
    <border>
      <right style="thick">
        <color rgb="FF000000"/>
      </right>
      <top style="dotted">
        <color rgb="FF000000"/>
      </top>
      <bottom style="thick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ck">
        <color rgb="FF000000"/>
      </right>
      <top/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right style="thick">
        <color rgb="FF000000"/>
      </right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 style="thick">
        <color rgb="FF000000"/>
      </right>
      <top style="thin">
        <color rgb="FF000000"/>
      </top>
      <bottom style="dotted">
        <color rgb="FF000000"/>
      </bottom>
    </border>
    <border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  <top style="dotted">
        <color rgb="FF000000"/>
      </top>
      <bottom style="thick">
        <color rgb="FF000000"/>
      </bottom>
    </border>
    <border>
      <left/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/>
      <right/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dotted">
        <color rgb="FF000000"/>
      </bottom>
    </border>
    <border>
      <left style="thick">
        <color rgb="FF000000"/>
      </left>
      <top style="dotted">
        <color rgb="FF000000"/>
      </top>
      <bottom style="thick">
        <color rgb="FF000000"/>
      </bottom>
    </border>
    <border>
      <top style="dotted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/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top style="thin">
        <color rgb="FF000000"/>
      </top>
      <bottom style="hair">
        <color rgb="FF000000"/>
      </bottom>
    </border>
    <border>
      <top style="hair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/>
      <top style="thick">
        <color rgb="FF000000"/>
      </top>
      <bottom/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ck">
        <color rgb="FF000000"/>
      </right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ck">
        <color rgb="FF000000"/>
      </bottom>
    </border>
    <border>
      <left style="thin">
        <color rgb="FF000000"/>
      </left>
      <top style="dotted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dotted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right/>
      <top/>
      <bottom/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top style="dotted">
        <color rgb="FF000000"/>
      </top>
    </border>
    <border>
      <left style="thin">
        <color rgb="FF000000"/>
      </left>
      <right style="thick">
        <color rgb="FF000000"/>
      </right>
      <top style="dotted">
        <color rgb="FF000000"/>
      </top>
    </border>
    <border>
      <right/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ck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dotted">
        <color rgb="FF000000"/>
      </top>
      <bottom style="thick">
        <color rgb="FF000000"/>
      </bottom>
    </border>
    <border>
      <right style="thin">
        <color rgb="FF000000"/>
      </right>
      <top style="dotted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horizontal="left" vertical="center"/>
    </xf>
    <xf borderId="1" fillId="0" fontId="3" numFmtId="0" xfId="0" applyBorder="1" applyFont="1"/>
    <xf borderId="2" fillId="2" fontId="1" numFmtId="0" xfId="0" applyAlignment="1" applyBorder="1" applyFill="1" applyFont="1">
      <alignment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top" wrapText="1"/>
    </xf>
    <xf borderId="8" fillId="2" fontId="1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2" fontId="1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4" fillId="0" fontId="3" numFmtId="0" xfId="0" applyBorder="1" applyFont="1"/>
    <xf borderId="15" fillId="0" fontId="1" numFmtId="0" xfId="0" applyAlignment="1" applyBorder="1" applyFont="1">
      <alignment horizontal="center" textRotation="90" vertical="center"/>
    </xf>
    <xf borderId="16" fillId="0" fontId="2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8" fillId="3" fontId="2" numFmtId="0" xfId="0" applyAlignment="1" applyBorder="1" applyFill="1" applyFont="1">
      <alignment horizontal="center" shrinkToFit="0" vertical="center" wrapText="1"/>
    </xf>
    <xf borderId="19" fillId="3" fontId="2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22" fillId="0" fontId="2" numFmtId="0" xfId="0" applyAlignment="1" applyBorder="1" applyFont="1">
      <alignment shrinkToFit="0" vertical="center" wrapText="1"/>
    </xf>
    <xf borderId="22" fillId="0" fontId="2" numFmtId="0" xfId="0" applyAlignment="1" applyBorder="1" applyFont="1">
      <alignment horizontal="center" vertical="center"/>
    </xf>
    <xf borderId="22" fillId="0" fontId="2" numFmtId="0" xfId="0" applyBorder="1" applyFont="1"/>
    <xf borderId="23" fillId="0" fontId="2" numFmtId="0" xfId="0" applyBorder="1" applyFont="1"/>
    <xf borderId="23" fillId="0" fontId="3" numFmtId="0" xfId="0" applyBorder="1" applyFont="1"/>
    <xf borderId="24" fillId="0" fontId="4" numFmtId="0" xfId="0" applyBorder="1" applyFont="1"/>
    <xf borderId="20" fillId="0" fontId="4" numFmtId="0" xfId="0" applyBorder="1" applyFont="1"/>
    <xf borderId="25" fillId="0" fontId="2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center" shrinkToFit="0" vertical="center" wrapText="1"/>
    </xf>
    <xf borderId="22" fillId="0" fontId="2" numFmtId="0" xfId="0" applyAlignment="1" applyBorder="1" applyFont="1">
      <alignment horizontal="left" shrinkToFit="0" vertical="center" wrapText="1"/>
    </xf>
    <xf borderId="23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vertical="center"/>
    </xf>
    <xf borderId="23" fillId="0" fontId="2" numFmtId="164" xfId="0" applyAlignment="1" applyBorder="1" applyFont="1" applyNumberFormat="1">
      <alignment horizontal="center" vertical="center"/>
    </xf>
    <xf borderId="22" fillId="0" fontId="2" numFmtId="0" xfId="0" applyAlignment="1" applyBorder="1" applyFont="1">
      <alignment horizontal="left" vertical="center"/>
    </xf>
    <xf borderId="23" fillId="0" fontId="2" numFmtId="0" xfId="0" applyAlignment="1" applyBorder="1" applyFont="1">
      <alignment horizontal="left" vertical="center"/>
    </xf>
    <xf borderId="9" fillId="0" fontId="2" numFmtId="0" xfId="0" applyBorder="1" applyFont="1"/>
    <xf borderId="27" fillId="0" fontId="2" numFmtId="0" xfId="0" applyBorder="1" applyFont="1"/>
    <xf borderId="12" fillId="0" fontId="1" numFmtId="0" xfId="0" applyAlignment="1" applyBorder="1" applyFont="1">
      <alignment horizontal="left"/>
    </xf>
    <xf borderId="12" fillId="3" fontId="1" numFmtId="0" xfId="0" applyAlignment="1" applyBorder="1" applyFont="1">
      <alignment horizontal="left"/>
    </xf>
    <xf borderId="12" fillId="4" fontId="1" numFmtId="0" xfId="0" applyAlignment="1" applyBorder="1" applyFill="1" applyFont="1">
      <alignment horizontal="left"/>
    </xf>
    <xf borderId="28" fillId="4" fontId="2" numFmtId="0" xfId="0" applyBorder="1" applyFont="1"/>
    <xf borderId="28" fillId="4" fontId="3" numFmtId="0" xfId="0" applyBorder="1" applyFont="1"/>
    <xf borderId="0" fillId="0" fontId="5" numFmtId="0" xfId="0" applyAlignment="1" applyFont="1">
      <alignment horizontal="left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7" numFmtId="0" xfId="0" applyFont="1"/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 shrinkToFit="0" wrapText="1"/>
    </xf>
    <xf borderId="0" fillId="0" fontId="7" numFmtId="0" xfId="0" applyAlignment="1" applyFont="1">
      <alignment horizontal="left" shrinkToFit="0" wrapText="1"/>
    </xf>
    <xf borderId="29" fillId="5" fontId="9" numFmtId="0" xfId="0" applyAlignment="1" applyBorder="1" applyFill="1" applyFont="1">
      <alignment horizontal="left"/>
    </xf>
    <xf borderId="30" fillId="0" fontId="4" numFmtId="0" xfId="0" applyBorder="1" applyFont="1"/>
    <xf borderId="31" fillId="0" fontId="4" numFmtId="0" xfId="0" applyBorder="1" applyFont="1"/>
    <xf borderId="0" fillId="0" fontId="10" numFmtId="0" xfId="0" applyFont="1"/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left" vertical="center"/>
    </xf>
    <xf borderId="32" fillId="2" fontId="12" numFmtId="0" xfId="0" applyAlignment="1" applyBorder="1" applyFont="1">
      <alignment horizontal="center" shrinkToFit="0" vertical="center" wrapText="1"/>
    </xf>
    <xf borderId="33" fillId="0" fontId="4" numFmtId="0" xfId="0" applyBorder="1" applyFont="1"/>
    <xf borderId="20" fillId="0" fontId="10" numFmtId="0" xfId="0" applyBorder="1" applyFont="1"/>
    <xf borderId="34" fillId="0" fontId="2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35" fillId="0" fontId="2" numFmtId="0" xfId="0" applyAlignment="1" applyBorder="1" applyFont="1">
      <alignment horizontal="center" vertical="center"/>
    </xf>
    <xf borderId="35" fillId="0" fontId="2" numFmtId="164" xfId="0" applyAlignment="1" applyBorder="1" applyFont="1" applyNumberFormat="1">
      <alignment horizontal="center" vertical="center"/>
    </xf>
    <xf borderId="35" fillId="0" fontId="2" numFmtId="0" xfId="0" applyAlignment="1" applyBorder="1" applyFont="1">
      <alignment horizontal="left" vertical="center"/>
    </xf>
    <xf borderId="36" fillId="4" fontId="2" numFmtId="0" xfId="0" applyBorder="1" applyFont="1"/>
    <xf quotePrefix="1" borderId="37" fillId="0" fontId="1" numFmtId="0" xfId="0" applyAlignment="1" applyBorder="1" applyFont="1">
      <alignment horizontal="center"/>
    </xf>
    <xf borderId="38" fillId="0" fontId="4" numFmtId="0" xfId="0" applyBorder="1" applyFont="1"/>
    <xf borderId="39" fillId="0" fontId="4" numFmtId="0" xfId="0" applyBorder="1" applyFont="1"/>
    <xf quotePrefix="1" borderId="38" fillId="0" fontId="1" numFmtId="0" xfId="0" applyBorder="1" applyFont="1"/>
    <xf borderId="40" fillId="6" fontId="1" numFmtId="0" xfId="0" applyAlignment="1" applyBorder="1" applyFill="1" applyFont="1">
      <alignment horizontal="center" vertical="center"/>
    </xf>
    <xf borderId="41" fillId="0" fontId="1" numFmtId="0" xfId="0" applyAlignment="1" applyBorder="1" applyFont="1">
      <alignment horizontal="center" vertical="center"/>
    </xf>
    <xf borderId="42" fillId="0" fontId="1" numFmtId="0" xfId="0" applyAlignment="1" applyBorder="1" applyFont="1">
      <alignment horizontal="center" vertical="center"/>
    </xf>
    <xf borderId="43" fillId="0" fontId="1" numFmtId="0" xfId="0" applyBorder="1" applyFont="1"/>
    <xf borderId="0" fillId="0" fontId="1" numFmtId="0" xfId="0" applyFont="1"/>
    <xf borderId="22" fillId="0" fontId="1" numFmtId="0" xfId="0" applyAlignment="1" applyBorder="1" applyFont="1">
      <alignment horizontal="center" vertical="center"/>
    </xf>
    <xf borderId="44" fillId="0" fontId="2" numFmtId="0" xfId="0" applyBorder="1" applyFont="1"/>
    <xf borderId="43" fillId="0" fontId="2" numFmtId="0" xfId="0" applyBorder="1" applyFont="1"/>
    <xf borderId="45" fillId="0" fontId="1" numFmtId="0" xfId="0" applyAlignment="1" applyBorder="1" applyFont="1">
      <alignment horizontal="left" vertical="center"/>
    </xf>
    <xf borderId="46" fillId="0" fontId="4" numFmtId="0" xfId="0" applyBorder="1" applyFont="1"/>
    <xf borderId="47" fillId="0" fontId="2" numFmtId="0" xfId="0" applyAlignment="1" applyBorder="1" applyFont="1">
      <alignment horizontal="center" vertical="center"/>
    </xf>
    <xf borderId="48" fillId="0" fontId="4" numFmtId="0" xfId="0" applyBorder="1" applyFont="1"/>
    <xf borderId="0" fillId="0" fontId="2" numFmtId="0" xfId="0" applyAlignment="1" applyFont="1">
      <alignment horizontal="center" vertical="center"/>
    </xf>
    <xf borderId="43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23" fillId="0" fontId="1" numFmtId="0" xfId="0" applyAlignment="1" applyBorder="1" applyFont="1">
      <alignment horizontal="center" vertical="center"/>
    </xf>
    <xf borderId="49" fillId="0" fontId="4" numFmtId="0" xfId="0" applyBorder="1" applyFont="1"/>
    <xf borderId="23" fillId="0" fontId="1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2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50" fillId="0" fontId="1" numFmtId="0" xfId="0" applyAlignment="1" applyBorder="1" applyFont="1">
      <alignment horizontal="left"/>
    </xf>
    <xf borderId="51" fillId="0" fontId="2" numFmtId="0" xfId="0" applyBorder="1" applyFont="1"/>
    <xf borderId="52" fillId="6" fontId="1" numFmtId="0" xfId="0" applyAlignment="1" applyBorder="1" applyFont="1">
      <alignment horizontal="center" vertical="center"/>
    </xf>
    <xf borderId="53" fillId="6" fontId="1" numFmtId="0" xfId="0" applyAlignment="1" applyBorder="1" applyFont="1">
      <alignment horizontal="center" vertical="center"/>
    </xf>
    <xf borderId="54" fillId="0" fontId="4" numFmtId="0" xfId="0" applyBorder="1" applyFont="1"/>
    <xf borderId="55" fillId="0" fontId="4" numFmtId="0" xfId="0" applyBorder="1" applyFont="1"/>
    <xf borderId="56" fillId="6" fontId="1" numFmtId="0" xfId="0" applyAlignment="1" applyBorder="1" applyFont="1">
      <alignment horizontal="center" shrinkToFit="0" wrapText="1"/>
    </xf>
    <xf borderId="57" fillId="0" fontId="4" numFmtId="0" xfId="0" applyBorder="1" applyFont="1"/>
    <xf borderId="42" fillId="0" fontId="4" numFmtId="0" xfId="0" applyBorder="1" applyFont="1"/>
    <xf borderId="58" fillId="6" fontId="1" numFmtId="0" xfId="0" applyAlignment="1" applyBorder="1" applyFont="1">
      <alignment horizontal="center" shrinkToFit="0" wrapText="1"/>
    </xf>
    <xf borderId="59" fillId="0" fontId="4" numFmtId="0" xfId="0" applyBorder="1" applyFont="1"/>
    <xf borderId="60" fillId="0" fontId="4" numFmtId="0" xfId="0" applyBorder="1" applyFont="1"/>
    <xf borderId="61" fillId="0" fontId="4" numFmtId="0" xfId="0" applyBorder="1" applyFont="1"/>
    <xf borderId="51" fillId="0" fontId="4" numFmtId="0" xfId="0" applyBorder="1" applyFont="1"/>
    <xf borderId="62" fillId="0" fontId="4" numFmtId="0" xfId="0" applyBorder="1" applyFont="1"/>
    <xf borderId="63" fillId="0" fontId="4" numFmtId="0" xfId="0" applyBorder="1" applyFont="1"/>
    <xf borderId="64" fillId="0" fontId="4" numFmtId="0" xfId="0" applyBorder="1" applyFont="1"/>
    <xf borderId="65" fillId="6" fontId="1" numFmtId="0" xfId="0" applyBorder="1" applyFont="1"/>
    <xf borderId="66" fillId="6" fontId="1" numFmtId="0" xfId="0" applyBorder="1" applyFont="1"/>
    <xf borderId="67" fillId="6" fontId="1" numFmtId="0" xfId="0" applyAlignment="1" applyBorder="1" applyFont="1">
      <alignment horizontal="center"/>
    </xf>
    <xf borderId="67" fillId="6" fontId="1" numFmtId="0" xfId="0" applyBorder="1" applyFont="1"/>
    <xf borderId="68" fillId="6" fontId="1" numFmtId="0" xfId="0" applyBorder="1" applyFont="1"/>
    <xf borderId="68" fillId="6" fontId="1" numFmtId="0" xfId="0" applyAlignment="1" applyBorder="1" applyFont="1">
      <alignment horizontal="left"/>
    </xf>
    <xf borderId="69" fillId="0" fontId="4" numFmtId="0" xfId="0" applyBorder="1" applyFont="1"/>
    <xf borderId="70" fillId="0" fontId="2" numFmtId="0" xfId="0" applyAlignment="1" applyBorder="1" applyFont="1">
      <alignment horizontal="center" textRotation="90" vertical="center"/>
    </xf>
    <xf borderId="71" fillId="6" fontId="1" numFmtId="0" xfId="0" applyAlignment="1" applyBorder="1" applyFont="1">
      <alignment horizontal="left"/>
    </xf>
    <xf borderId="66" fillId="6" fontId="1" numFmtId="0" xfId="0" applyAlignment="1" applyBorder="1" applyFont="1">
      <alignment horizontal="left"/>
    </xf>
    <xf borderId="72" fillId="6" fontId="1" numFmtId="0" xfId="0" applyBorder="1" applyFont="1"/>
    <xf borderId="73" fillId="6" fontId="1" numFmtId="0" xfId="0" applyBorder="1" applyFont="1"/>
    <xf borderId="74" fillId="6" fontId="1" numFmtId="0" xfId="0" applyBorder="1" applyFont="1"/>
    <xf borderId="75" fillId="6" fontId="1" numFmtId="0" xfId="0" applyBorder="1" applyFont="1"/>
    <xf borderId="74" fillId="6" fontId="1" numFmtId="165" xfId="0" applyAlignment="1" applyBorder="1" applyFont="1" applyNumberFormat="1">
      <alignment horizontal="center"/>
    </xf>
    <xf borderId="76" fillId="0" fontId="4" numFmtId="0" xfId="0" applyBorder="1" applyFont="1"/>
    <xf borderId="0" fillId="0" fontId="2" numFmtId="0" xfId="0" applyAlignment="1" applyFont="1">
      <alignment horizontal="left"/>
    </xf>
    <xf borderId="0" fillId="0" fontId="2" numFmtId="166" xfId="0" applyAlignment="1" applyFont="1" applyNumberFormat="1">
      <alignment horizontal="left"/>
    </xf>
    <xf borderId="44" fillId="0" fontId="4" numFmtId="0" xfId="0" applyBorder="1" applyFont="1"/>
    <xf borderId="77" fillId="0" fontId="2" numFmtId="165" xfId="0" applyBorder="1" applyFont="1" applyNumberFormat="1"/>
    <xf borderId="78" fillId="0" fontId="2" numFmtId="165" xfId="0" applyBorder="1" applyFont="1" applyNumberFormat="1"/>
    <xf borderId="22" fillId="0" fontId="2" numFmtId="165" xfId="0" applyBorder="1" applyFont="1" applyNumberFormat="1"/>
    <xf borderId="79" fillId="0" fontId="2" numFmtId="165" xfId="0" applyBorder="1" applyFont="1" applyNumberFormat="1"/>
    <xf borderId="61" fillId="0" fontId="2" numFmtId="0" xfId="0" applyAlignment="1" applyBorder="1" applyFont="1">
      <alignment horizontal="left"/>
    </xf>
    <xf borderId="61" fillId="0" fontId="2" numFmtId="166" xfId="0" applyAlignment="1" applyBorder="1" applyFont="1" applyNumberFormat="1">
      <alignment horizontal="left"/>
    </xf>
    <xf borderId="50" fillId="0" fontId="2" numFmtId="166" xfId="0" applyAlignment="1" applyBorder="1" applyFont="1" applyNumberFormat="1">
      <alignment horizontal="left"/>
    </xf>
    <xf borderId="22" fillId="0" fontId="2" numFmtId="166" xfId="0" applyAlignment="1" applyBorder="1" applyFont="1" applyNumberFormat="1">
      <alignment horizontal="left"/>
    </xf>
    <xf borderId="80" fillId="0" fontId="2" numFmtId="165" xfId="0" applyAlignment="1" applyBorder="1" applyFont="1" applyNumberFormat="1">
      <alignment horizontal="right"/>
    </xf>
    <xf borderId="44" fillId="0" fontId="2" numFmtId="166" xfId="0" applyAlignment="1" applyBorder="1" applyFont="1" applyNumberFormat="1">
      <alignment horizontal="left"/>
    </xf>
    <xf borderId="0" fillId="0" fontId="2" numFmtId="165" xfId="0" applyAlignment="1" applyFont="1" applyNumberFormat="1">
      <alignment horizontal="right"/>
    </xf>
    <xf borderId="37" fillId="6" fontId="1" numFmtId="0" xfId="0" applyAlignment="1" applyBorder="1" applyFont="1">
      <alignment horizontal="left"/>
    </xf>
    <xf borderId="74" fillId="6" fontId="1" numFmtId="165" xfId="0" applyBorder="1" applyFont="1" applyNumberFormat="1"/>
    <xf borderId="38" fillId="0" fontId="1" numFmtId="0" xfId="0" applyAlignment="1" applyBorder="1" applyFont="1">
      <alignment horizontal="left"/>
    </xf>
    <xf borderId="39" fillId="0" fontId="1" numFmtId="0" xfId="0" applyAlignment="1" applyBorder="1" applyFont="1">
      <alignment horizontal="left"/>
    </xf>
    <xf borderId="38" fillId="0" fontId="1" numFmtId="165" xfId="0" applyBorder="1" applyFont="1" applyNumberFormat="1"/>
    <xf borderId="81" fillId="6" fontId="1" numFmtId="0" xfId="0" applyAlignment="1" applyBorder="1" applyFont="1">
      <alignment horizontal="left"/>
    </xf>
    <xf borderId="82" fillId="6" fontId="1" numFmtId="0" xfId="0" applyAlignment="1" applyBorder="1" applyFont="1">
      <alignment horizontal="left"/>
    </xf>
    <xf borderId="83" fillId="0" fontId="4" numFmtId="0" xfId="0" applyBorder="1" applyFont="1"/>
    <xf borderId="84" fillId="0" fontId="4" numFmtId="0" xfId="0" applyBorder="1" applyFont="1"/>
    <xf borderId="85" fillId="6" fontId="1" numFmtId="0" xfId="0" applyAlignment="1" applyBorder="1" applyFont="1">
      <alignment horizontal="left"/>
    </xf>
    <xf borderId="85" fillId="6" fontId="1" numFmtId="0" xfId="0" applyAlignment="1" applyBorder="1" applyFont="1">
      <alignment horizontal="right"/>
    </xf>
    <xf borderId="75" fillId="3" fontId="2" numFmtId="0" xfId="0" applyAlignment="1" applyBorder="1" applyFont="1">
      <alignment horizontal="left"/>
    </xf>
    <xf borderId="29" fillId="3" fontId="2" numFmtId="166" xfId="0" applyAlignment="1" applyBorder="1" applyFont="1" applyNumberFormat="1">
      <alignment horizontal="left"/>
    </xf>
    <xf borderId="86" fillId="0" fontId="4" numFmtId="0" xfId="0" applyBorder="1" applyFont="1"/>
    <xf borderId="87" fillId="3" fontId="2" numFmtId="166" xfId="0" applyAlignment="1" applyBorder="1" applyFont="1" applyNumberFormat="1">
      <alignment horizontal="left"/>
    </xf>
    <xf borderId="87" fillId="3" fontId="2" numFmtId="166" xfId="0" applyAlignment="1" applyBorder="1" applyFont="1" applyNumberFormat="1">
      <alignment horizontal="right"/>
    </xf>
    <xf borderId="88" fillId="0" fontId="2" numFmtId="165" xfId="0" applyAlignment="1" applyBorder="1" applyFont="1" applyNumberFormat="1">
      <alignment horizontal="right"/>
    </xf>
    <xf borderId="89" fillId="0" fontId="2" numFmtId="165" xfId="0" applyAlignment="1" applyBorder="1" applyFont="1" applyNumberFormat="1">
      <alignment horizontal="right"/>
    </xf>
    <xf borderId="90" fillId="0" fontId="2" numFmtId="165" xfId="0" applyAlignment="1" applyBorder="1" applyFont="1" applyNumberFormat="1">
      <alignment horizontal="right"/>
    </xf>
    <xf borderId="91" fillId="0" fontId="2" numFmtId="165" xfId="0" applyAlignment="1" applyBorder="1" applyFont="1" applyNumberFormat="1">
      <alignment horizontal="right"/>
    </xf>
    <xf borderId="38" fillId="0" fontId="2" numFmtId="0" xfId="0" applyAlignment="1" applyBorder="1" applyFont="1">
      <alignment horizontal="left"/>
    </xf>
    <xf borderId="38" fillId="0" fontId="2" numFmtId="166" xfId="0" applyAlignment="1" applyBorder="1" applyFont="1" applyNumberFormat="1">
      <alignment horizontal="left"/>
    </xf>
    <xf borderId="39" fillId="0" fontId="2" numFmtId="166" xfId="0" applyAlignment="1" applyBorder="1" applyFont="1" applyNumberFormat="1">
      <alignment horizontal="left"/>
    </xf>
    <xf borderId="57" fillId="0" fontId="2" numFmtId="166" xfId="0" applyAlignment="1" applyBorder="1" applyFont="1" applyNumberFormat="1">
      <alignment horizontal="left"/>
    </xf>
    <xf borderId="57" fillId="0" fontId="2" numFmtId="165" xfId="0" applyAlignment="1" applyBorder="1" applyFont="1" applyNumberFormat="1">
      <alignment horizontal="right"/>
    </xf>
    <xf borderId="92" fillId="6" fontId="1" numFmtId="0" xfId="0" applyAlignment="1" applyBorder="1" applyFont="1">
      <alignment horizontal="left"/>
    </xf>
    <xf borderId="93" fillId="6" fontId="1" numFmtId="0" xfId="0" applyAlignment="1" applyBorder="1" applyFont="1">
      <alignment horizontal="left"/>
    </xf>
    <xf borderId="94" fillId="0" fontId="4" numFmtId="0" xfId="0" applyBorder="1" applyFont="1"/>
    <xf borderId="95" fillId="0" fontId="4" numFmtId="0" xfId="0" applyBorder="1" applyFont="1"/>
    <xf borderId="96" fillId="6" fontId="1" numFmtId="0" xfId="0" applyAlignment="1" applyBorder="1" applyFont="1">
      <alignment horizontal="left"/>
    </xf>
    <xf borderId="97" fillId="6" fontId="1" numFmtId="165" xfId="0" applyBorder="1" applyFont="1" applyNumberFormat="1"/>
    <xf borderId="96" fillId="6" fontId="1" numFmtId="165" xfId="0" applyBorder="1" applyFont="1" applyNumberFormat="1"/>
    <xf borderId="96" fillId="6" fontId="1" numFmtId="165" xfId="0" applyAlignment="1" applyBorder="1" applyFont="1" applyNumberFormat="1">
      <alignment horizontal="right"/>
    </xf>
    <xf borderId="98" fillId="0" fontId="2" numFmtId="165" xfId="0" applyBorder="1" applyFont="1" applyNumberFormat="1"/>
    <xf borderId="89" fillId="0" fontId="2" numFmtId="165" xfId="0" applyBorder="1" applyFont="1" applyNumberFormat="1"/>
    <xf borderId="90" fillId="0" fontId="2" numFmtId="165" xfId="0" applyBorder="1" applyFont="1" applyNumberFormat="1"/>
    <xf borderId="99" fillId="0" fontId="2" numFmtId="165" xfId="0" applyBorder="1" applyFont="1" applyNumberFormat="1"/>
    <xf borderId="100" fillId="0" fontId="2" numFmtId="165" xfId="0" applyBorder="1" applyFont="1" applyNumberFormat="1"/>
    <xf borderId="91" fillId="0" fontId="2" numFmtId="165" xfId="0" applyBorder="1" applyFont="1" applyNumberFormat="1"/>
    <xf borderId="38" fillId="0" fontId="2" numFmtId="165" xfId="0" applyAlignment="1" applyBorder="1" applyFont="1" applyNumberFormat="1">
      <alignment horizontal="right"/>
    </xf>
    <xf borderId="101" fillId="6" fontId="1" numFmtId="0" xfId="0" applyAlignment="1" applyBorder="1" applyFont="1">
      <alignment horizontal="left"/>
    </xf>
    <xf borderId="102" fillId="6" fontId="1" numFmtId="0" xfId="0" applyAlignment="1" applyBorder="1" applyFont="1">
      <alignment horizontal="left"/>
    </xf>
    <xf borderId="97" fillId="6" fontId="1" numFmtId="0" xfId="0" applyAlignment="1" applyBorder="1" applyFont="1">
      <alignment horizontal="left"/>
    </xf>
    <xf borderId="43" fillId="0" fontId="2" numFmtId="166" xfId="0" applyAlignment="1" applyBorder="1" applyFont="1" applyNumberFormat="1">
      <alignment horizontal="left"/>
    </xf>
    <xf borderId="88" fillId="0" fontId="2" numFmtId="165" xfId="0" applyBorder="1" applyFont="1" applyNumberFormat="1"/>
    <xf borderId="51" fillId="0" fontId="2" numFmtId="166" xfId="0" applyAlignment="1" applyBorder="1" applyFont="1" applyNumberFormat="1">
      <alignment horizontal="left"/>
    </xf>
    <xf borderId="74" fillId="6" fontId="1" numFmtId="0" xfId="0" applyAlignment="1" applyBorder="1" applyFont="1">
      <alignment horizontal="left"/>
    </xf>
    <xf borderId="102" fillId="6" fontId="1" numFmtId="165" xfId="0" applyAlignment="1" applyBorder="1" applyFont="1" applyNumberFormat="1">
      <alignment horizontal="left"/>
    </xf>
    <xf borderId="98" fillId="0" fontId="2" numFmtId="165" xfId="0" applyAlignment="1" applyBorder="1" applyFont="1" applyNumberFormat="1">
      <alignment horizontal="right"/>
    </xf>
    <xf borderId="103" fillId="0" fontId="4" numFmtId="0" xfId="0" applyBorder="1" applyFont="1"/>
    <xf borderId="68" fillId="6" fontId="1" numFmtId="165" xfId="0" applyAlignment="1" applyBorder="1" applyFont="1" applyNumberFormat="1">
      <alignment horizontal="left"/>
    </xf>
    <xf borderId="68" fillId="6" fontId="1" numFmtId="165" xfId="0" applyAlignment="1" applyBorder="1" applyFont="1" applyNumberFormat="1">
      <alignment horizontal="right" vertical="center"/>
    </xf>
    <xf borderId="41" fillId="0" fontId="2" numFmtId="0" xfId="0" applyBorder="1" applyFont="1"/>
    <xf borderId="57" fillId="0" fontId="2" numFmtId="0" xfId="0" applyBorder="1" applyFont="1"/>
    <xf borderId="42" fillId="0" fontId="2" numFmtId="165" xfId="0" applyBorder="1" applyFont="1" applyNumberFormat="1"/>
    <xf borderId="43" fillId="0" fontId="2" numFmtId="0" xfId="0" applyAlignment="1" applyBorder="1" applyFont="1">
      <alignment horizontal="left"/>
    </xf>
    <xf borderId="104" fillId="0" fontId="2" numFmtId="0" xfId="0" applyBorder="1" applyFont="1"/>
    <xf borderId="105" fillId="0" fontId="2" numFmtId="165" xfId="0" applyBorder="1" applyFont="1" applyNumberFormat="1"/>
    <xf borderId="44" fillId="0" fontId="2" numFmtId="165" xfId="0" applyBorder="1" applyFont="1" applyNumberFormat="1"/>
    <xf borderId="104" fillId="0" fontId="2" numFmtId="14" xfId="0" applyBorder="1" applyFont="1" applyNumberFormat="1"/>
    <xf borderId="105" fillId="0" fontId="2" numFmtId="14" xfId="0" applyBorder="1" applyFont="1" applyNumberFormat="1"/>
    <xf borderId="50" fillId="0" fontId="2" numFmtId="0" xfId="0" applyBorder="1" applyFont="1"/>
    <xf borderId="61" fillId="0" fontId="2" numFmtId="0" xfId="0" applyBorder="1" applyFont="1"/>
    <xf borderId="106" fillId="0" fontId="2" numFmtId="165" xfId="0" applyBorder="1" applyFont="1" applyNumberFormat="1"/>
    <xf borderId="0" fillId="0" fontId="2" numFmtId="0" xfId="0" applyAlignment="1" applyFont="1">
      <alignment horizontal="center"/>
    </xf>
    <xf borderId="4" fillId="2" fontId="1" numFmtId="0" xfId="0" applyAlignment="1" applyBorder="1" applyFont="1">
      <alignment horizontal="center" shrinkToFit="0" wrapText="1"/>
    </xf>
    <xf borderId="32" fillId="2" fontId="1" numFmtId="0" xfId="0" applyAlignment="1" applyBorder="1" applyFont="1">
      <alignment horizontal="center" shrinkToFit="0" vertical="center" wrapText="1"/>
    </xf>
    <xf borderId="107" fillId="0" fontId="1" numFmtId="0" xfId="0" applyAlignment="1" applyBorder="1" applyFont="1">
      <alignment horizontal="left" shrinkToFit="0" vertical="center" wrapText="1"/>
    </xf>
    <xf borderId="108" fillId="0" fontId="4" numFmtId="0" xfId="0" applyBorder="1" applyFont="1"/>
    <xf borderId="25" fillId="0" fontId="4" numFmtId="0" xfId="0" applyBorder="1" applyFont="1"/>
    <xf borderId="109" fillId="0" fontId="1" numFmtId="0" xfId="0" applyAlignment="1" applyBorder="1" applyFont="1">
      <alignment horizontal="left" vertical="center"/>
    </xf>
    <xf borderId="110" fillId="0" fontId="4" numFmtId="0" xfId="0" applyBorder="1" applyFont="1"/>
    <xf borderId="111" fillId="0" fontId="4" numFmtId="0" xfId="0" applyBorder="1" applyFont="1"/>
    <xf borderId="112" fillId="7" fontId="6" numFmtId="0" xfId="0" applyAlignment="1" applyBorder="1" applyFill="1" applyFont="1">
      <alignment horizontal="center" shrinkToFit="0" vertical="center" wrapText="1"/>
    </xf>
    <xf borderId="113" fillId="7" fontId="6" numFmtId="0" xfId="0" applyAlignment="1" applyBorder="1" applyFont="1">
      <alignment horizontal="center" shrinkToFit="0" vertical="center" wrapText="1"/>
    </xf>
    <xf borderId="114" fillId="7" fontId="6" numFmtId="0" xfId="0" applyAlignment="1" applyBorder="1" applyFont="1">
      <alignment horizontal="center" shrinkToFit="0" vertical="center" wrapText="1"/>
    </xf>
    <xf borderId="115" fillId="0" fontId="6" numFmtId="0" xfId="0" applyAlignment="1" applyBorder="1" applyFont="1">
      <alignment horizontal="center" shrinkToFit="0" vertical="center" wrapText="1"/>
    </xf>
    <xf borderId="22" fillId="0" fontId="6" numFmtId="0" xfId="0" applyAlignment="1" applyBorder="1" applyFont="1">
      <alignment horizontal="center" shrinkToFit="0" vertical="center" wrapText="1"/>
    </xf>
    <xf borderId="35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2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left"/>
    </xf>
    <xf borderId="118" fillId="7" fontId="6" numFmtId="0" xfId="0" applyAlignment="1" applyBorder="1" applyFont="1">
      <alignment horizontal="center" shrinkToFit="0" vertical="center" wrapText="1"/>
    </xf>
    <xf borderId="19" fillId="7" fontId="6" numFmtId="0" xfId="0" applyAlignment="1" applyBorder="1" applyFont="1">
      <alignment horizontal="center" shrinkToFit="0" vertical="center" wrapText="1"/>
    </xf>
    <xf borderId="119" fillId="7" fontId="6" numFmtId="0" xfId="0" applyAlignment="1" applyBorder="1" applyFont="1">
      <alignment horizontal="center" shrinkToFit="0" vertical="center" wrapText="1"/>
    </xf>
    <xf borderId="120" fillId="3" fontId="2" numFmtId="0" xfId="0" applyBorder="1" applyFont="1"/>
    <xf borderId="121" fillId="0" fontId="1" numFmtId="0" xfId="0" applyAlignment="1" applyBorder="1" applyFont="1">
      <alignment horizontal="left" shrinkToFit="0" vertical="center" wrapText="1"/>
    </xf>
    <xf borderId="104" fillId="0" fontId="4" numFmtId="0" xfId="0" applyBorder="1" applyFont="1"/>
    <xf borderId="122" fillId="0" fontId="4" numFmtId="0" xfId="0" applyBorder="1" applyFont="1"/>
    <xf borderId="14" fillId="0" fontId="14" numFmtId="0" xfId="0" applyBorder="1" applyFont="1"/>
    <xf borderId="116" fillId="7" fontId="6" numFmtId="0" xfId="0" applyAlignment="1" applyBorder="1" applyFont="1">
      <alignment horizontal="center" shrinkToFit="0" vertical="center" wrapText="1"/>
    </xf>
    <xf borderId="26" fillId="7" fontId="6" numFmtId="0" xfId="0" applyAlignment="1" applyBorder="1" applyFont="1">
      <alignment horizontal="center" shrinkToFit="0" vertical="center" wrapText="1"/>
    </xf>
    <xf borderId="23" fillId="7" fontId="6" numFmtId="0" xfId="0" applyAlignment="1" applyBorder="1" applyFont="1">
      <alignment horizontal="center" shrinkToFit="0" vertical="center" wrapText="1"/>
    </xf>
    <xf borderId="26" fillId="2" fontId="6" numFmtId="0" xfId="0" applyAlignment="1" applyBorder="1" applyFont="1">
      <alignment horizontal="center" shrinkToFit="0" vertical="center" wrapText="1"/>
    </xf>
    <xf borderId="117" fillId="2" fontId="3" numFmtId="0" xfId="0" applyAlignment="1" applyBorder="1" applyFont="1">
      <alignment horizontal="center" shrinkToFit="0" wrapText="1"/>
    </xf>
    <xf borderId="123" fillId="0" fontId="4" numFmtId="0" xfId="0" applyBorder="1" applyFont="1"/>
    <xf borderId="22" fillId="7" fontId="6" numFmtId="0" xfId="0" applyAlignment="1" applyBorder="1" applyFont="1">
      <alignment horizontal="center" shrinkToFit="0" vertical="center" wrapText="1"/>
    </xf>
    <xf borderId="34" fillId="0" fontId="4" numFmtId="0" xfId="0" applyBorder="1" applyFont="1"/>
    <xf borderId="115" fillId="0" fontId="7" numFmtId="0" xfId="0" applyAlignment="1" applyBorder="1" applyFont="1">
      <alignment shrinkToFit="0" vertical="center" wrapText="1"/>
    </xf>
    <xf borderId="22" fillId="0" fontId="7" numFmtId="0" xfId="0" applyAlignment="1" applyBorder="1" applyFont="1">
      <alignment shrinkToFit="0" vertical="center" wrapText="1"/>
    </xf>
    <xf borderId="35" fillId="0" fontId="14" numFmtId="0" xfId="0" applyBorder="1" applyFont="1"/>
    <xf borderId="116" fillId="0" fontId="7" numFmtId="0" xfId="0" applyAlignment="1" applyBorder="1" applyFont="1">
      <alignment shrinkToFit="0" vertical="center" wrapText="1"/>
    </xf>
    <xf borderId="26" fillId="0" fontId="7" numFmtId="0" xfId="0" applyAlignment="1" applyBorder="1" applyFont="1">
      <alignment shrinkToFit="0" vertical="center" wrapText="1"/>
    </xf>
    <xf borderId="117" fillId="0" fontId="14" numFmtId="0" xfId="0" applyBorder="1" applyFont="1"/>
    <xf borderId="109" fillId="0" fontId="1" numFmtId="0" xfId="0" applyAlignment="1" applyBorder="1" applyFont="1">
      <alignment horizontal="center" shrinkToFit="0" vertical="center" wrapText="1"/>
    </xf>
    <xf borderId="124" fillId="7" fontId="6" numFmtId="0" xfId="0" applyAlignment="1" applyBorder="1" applyFont="1">
      <alignment horizontal="center" shrinkToFit="0" vertical="center" wrapText="1"/>
    </xf>
    <xf borderId="18" fillId="7" fontId="6" numFmtId="0" xfId="0" applyAlignment="1" applyBorder="1" applyFont="1">
      <alignment horizontal="center" shrinkToFit="0" vertical="center" wrapText="1"/>
    </xf>
    <xf borderId="82" fillId="7" fontId="6" numFmtId="0" xfId="0" applyAlignment="1" applyBorder="1" applyFont="1">
      <alignment horizontal="center" shrinkToFit="0" vertical="center" wrapText="1"/>
    </xf>
    <xf borderId="125" fillId="0" fontId="4" numFmtId="0" xfId="0" applyBorder="1" applyFont="1"/>
    <xf borderId="18" fillId="2" fontId="6" numFmtId="0" xfId="0" applyAlignment="1" applyBorder="1" applyFont="1">
      <alignment horizontal="center" shrinkToFit="0" vertical="center" wrapText="1"/>
    </xf>
    <xf borderId="126" fillId="2" fontId="3" numFmtId="0" xfId="0" applyAlignment="1" applyBorder="1" applyFont="1">
      <alignment horizontal="center" shrinkToFit="0" wrapText="1"/>
    </xf>
    <xf borderId="127" fillId="0" fontId="7" numFmtId="0" xfId="0" applyAlignment="1" applyBorder="1" applyFont="1">
      <alignment shrinkToFit="0" vertical="center" wrapText="1"/>
    </xf>
    <xf borderId="12" fillId="0" fontId="7" numFmtId="0" xfId="0" applyAlignment="1" applyBorder="1" applyFont="1">
      <alignment shrinkToFit="0" vertical="center" wrapText="1"/>
    </xf>
    <xf borderId="36" fillId="0" fontId="14" numFmtId="0" xfId="0" applyBorder="1" applyFont="1"/>
    <xf borderId="109" fillId="0" fontId="1" numFmtId="0" xfId="0" applyAlignment="1" applyBorder="1" applyFont="1">
      <alignment horizontal="left" shrinkToFit="0" vertical="center" wrapText="1"/>
    </xf>
    <xf borderId="128" fillId="7" fontId="6" numFmtId="0" xfId="0" applyAlignment="1" applyBorder="1" applyFont="1">
      <alignment horizontal="center" shrinkToFit="0" vertical="center" wrapText="1"/>
    </xf>
    <xf borderId="129" fillId="0" fontId="4" numFmtId="0" xfId="0" applyBorder="1" applyFont="1"/>
    <xf borderId="126" fillId="2" fontId="6" numFmtId="0" xfId="0" applyAlignment="1" applyBorder="1" applyFont="1">
      <alignment horizontal="center" shrinkToFit="0" vertical="center" wrapText="1"/>
    </xf>
    <xf borderId="130" fillId="0" fontId="4" numFmtId="0" xfId="0" applyBorder="1" applyFont="1"/>
    <xf borderId="21" fillId="0" fontId="4" numFmtId="0" xfId="0" applyBorder="1" applyFont="1"/>
    <xf borderId="131" fillId="0" fontId="4" numFmtId="0" xfId="0" applyBorder="1" applyFont="1"/>
    <xf borderId="82" fillId="2" fontId="6" numFmtId="0" xfId="0" applyAlignment="1" applyBorder="1" applyFont="1">
      <alignment horizontal="center" shrinkToFit="0" vertical="center" wrapText="1"/>
    </xf>
    <xf borderId="126" fillId="2" fontId="3" numFmtId="0" xfId="0" applyAlignment="1" applyBorder="1" applyFont="1">
      <alignment horizontal="center" shrinkToFit="0" vertical="center" wrapText="1"/>
    </xf>
    <xf borderId="22" fillId="2" fontId="6" numFmtId="0" xfId="0" applyAlignment="1" applyBorder="1" applyFont="1">
      <alignment horizontal="center" shrinkToFit="0" vertical="center" wrapText="1"/>
    </xf>
    <xf borderId="127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6" fillId="7" fontId="6" numFmtId="0" xfId="0" applyAlignment="1" applyBorder="1" applyFont="1">
      <alignment horizontal="center" shrinkToFit="0" vertical="center" wrapText="1"/>
    </xf>
    <xf borderId="36" fillId="0" fontId="6" numFmtId="0" xfId="0" applyAlignment="1" applyBorder="1" applyFont="1">
      <alignment horizontal="center" shrinkToFit="0" vertical="center" wrapText="1"/>
    </xf>
    <xf borderId="132" fillId="0" fontId="1" numFmtId="0" xfId="0" applyAlignment="1" applyBorder="1" applyFont="1">
      <alignment horizontal="left" shrinkToFit="0" vertical="center" wrapText="1"/>
    </xf>
    <xf borderId="1" fillId="0" fontId="4" numFmtId="0" xfId="0" applyBorder="1" applyFont="1"/>
    <xf borderId="133" fillId="0" fontId="4" numFmtId="0" xfId="0" applyBorder="1" applyFont="1"/>
    <xf borderId="35" fillId="0" fontId="14" numFmtId="0" xfId="0" applyAlignment="1" applyBorder="1" applyFont="1">
      <alignment vertical="center"/>
    </xf>
    <xf borderId="117" fillId="0" fontId="14" numFmtId="0" xfId="0" applyAlignment="1" applyBorder="1" applyFont="1">
      <alignment vertical="center"/>
    </xf>
    <xf borderId="36" fillId="0" fontId="14" numFmtId="0" xfId="0" applyAlignment="1" applyBorder="1" applyFont="1">
      <alignment vertical="center"/>
    </xf>
    <xf borderId="17" fillId="0" fontId="6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vertical="center"/>
    </xf>
    <xf borderId="134" fillId="7" fontId="6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horizontal="center" shrinkToFit="0" vertical="center" wrapText="1"/>
    </xf>
    <xf borderId="5" fillId="7" fontId="6" numFmtId="0" xfId="0" applyAlignment="1" applyBorder="1" applyFont="1">
      <alignment horizontal="center" shrinkToFit="0" vertical="center" wrapText="1"/>
    </xf>
    <xf borderId="32" fillId="7" fontId="6" numFmtId="0" xfId="0" applyAlignment="1" applyBorder="1" applyFont="1">
      <alignment horizontal="center" shrinkToFit="0" vertical="center" wrapText="1"/>
    </xf>
    <xf borderId="135" fillId="0" fontId="14" numFmtId="0" xfId="0" applyBorder="1" applyFont="1"/>
    <xf borderId="117" fillId="2" fontId="3" numFmtId="0" xfId="0" applyAlignment="1" applyBorder="1" applyFont="1">
      <alignment horizontal="center" shrinkToFit="0" vertical="center" wrapText="1"/>
    </xf>
    <xf borderId="136" fillId="0" fontId="1" numFmtId="0" xfId="0" applyAlignment="1" applyBorder="1" applyFont="1">
      <alignment horizontal="left" shrinkToFit="0" vertical="center" wrapText="1"/>
    </xf>
    <xf borderId="137" fillId="0" fontId="4" numFmtId="0" xfId="0" applyBorder="1" applyFont="1"/>
    <xf borderId="138" fillId="0" fontId="4" numFmtId="0" xfId="0" applyBorder="1" applyFont="1"/>
    <xf borderId="109" fillId="0" fontId="1" numFmtId="0" xfId="0" applyAlignment="1" applyBorder="1" applyFont="1">
      <alignment horizontal="center" vertical="center"/>
    </xf>
    <xf borderId="139" fillId="7" fontId="6" numFmtId="0" xfId="0" applyAlignment="1" applyBorder="1" applyFont="1">
      <alignment shrinkToFit="0" vertical="center" wrapText="1"/>
    </xf>
    <xf borderId="140" fillId="7" fontId="6" numFmtId="0" xfId="0" applyAlignment="1" applyBorder="1" applyFont="1">
      <alignment horizontal="center" shrinkToFit="0" vertical="center" wrapText="1"/>
    </xf>
    <xf borderId="141" fillId="2" fontId="3" numFmtId="0" xfId="0" applyAlignment="1" applyBorder="1" applyFont="1">
      <alignment horizontal="center" shrinkToFit="0" vertical="center" wrapText="1"/>
    </xf>
    <xf borderId="142" fillId="0" fontId="4" numFmtId="0" xfId="0" applyBorder="1" applyFont="1"/>
    <xf borderId="22" fillId="3" fontId="6" numFmtId="0" xfId="0" applyAlignment="1" applyBorder="1" applyFont="1">
      <alignment shrinkToFit="0" vertical="center" wrapText="1"/>
    </xf>
    <xf borderId="23" fillId="0" fontId="6" numFmtId="0" xfId="0" applyAlignment="1" applyBorder="1" applyFont="1">
      <alignment horizontal="center" shrinkToFit="0" vertical="center" wrapText="1"/>
    </xf>
    <xf borderId="136" fillId="3" fontId="3" numFmtId="0" xfId="0" applyAlignment="1" applyBorder="1" applyFont="1">
      <alignment horizontal="center" shrinkToFit="0" vertical="center" wrapText="1"/>
    </xf>
    <xf borderId="22" fillId="3" fontId="6" numFmtId="0" xfId="0" applyAlignment="1" applyBorder="1" applyFont="1">
      <alignment horizontal="center" shrinkToFit="0" vertical="center" wrapText="1"/>
    </xf>
    <xf borderId="136" fillId="0" fontId="14" numFmtId="0" xfId="0" applyAlignment="1" applyBorder="1" applyFont="1">
      <alignment horizontal="center"/>
    </xf>
    <xf borderId="107" fillId="0" fontId="6" numFmtId="0" xfId="0" applyAlignment="1" applyBorder="1" applyFont="1">
      <alignment horizontal="center" shrinkToFit="0" vertical="center" wrapText="1"/>
    </xf>
    <xf borderId="136" fillId="0" fontId="3" numFmtId="0" xfId="0" applyAlignment="1" applyBorder="1" applyFont="1">
      <alignment horizontal="center"/>
    </xf>
    <xf borderId="143" fillId="0" fontId="4" numFmtId="0" xfId="0" applyBorder="1" applyFont="1"/>
    <xf borderId="144" fillId="0" fontId="4" numFmtId="0" xfId="0" applyBorder="1" applyFont="1"/>
    <xf borderId="145" fillId="0" fontId="4" numFmtId="0" xfId="0" applyBorder="1" applyFont="1"/>
    <xf borderId="146" fillId="0" fontId="3" numFmtId="0" xfId="0" applyAlignment="1" applyBorder="1" applyFont="1">
      <alignment horizontal="center"/>
    </xf>
    <xf borderId="147" fillId="0" fontId="4" numFmtId="0" xfId="0" applyBorder="1" applyFont="1"/>
    <xf borderId="0" fillId="0" fontId="15" numFmtId="0" xfId="0" applyAlignment="1" applyFont="1">
      <alignment horizontal="left" vertical="center"/>
    </xf>
    <xf borderId="0" fillId="0" fontId="16" numFmtId="0" xfId="0" applyAlignment="1" applyFont="1">
      <alignment horizontal="left" vertical="center"/>
    </xf>
    <xf borderId="0" fillId="0" fontId="17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center" textRotation="90" vertical="center"/>
    </xf>
    <xf borderId="20" fillId="0" fontId="2" numFmtId="0" xfId="0" applyAlignment="1" applyBorder="1" applyFont="1">
      <alignment shrinkToFit="0" vertical="center" wrapText="1"/>
    </xf>
    <xf borderId="20" fillId="0" fontId="14" numFmtId="0" xfId="0" applyBorder="1" applyFont="1"/>
    <xf borderId="22" fillId="3" fontId="2" numFmtId="0" xfId="0" applyAlignment="1" applyBorder="1" applyFont="1">
      <alignment shrinkToFit="0" vertical="center" wrapText="1"/>
    </xf>
    <xf borderId="148" fillId="0" fontId="4" numFmtId="0" xfId="0" applyBorder="1" applyFont="1"/>
    <xf borderId="149" fillId="0" fontId="3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textRotation="90" vertical="center"/>
    </xf>
    <xf borderId="150" fillId="0" fontId="2" numFmtId="0" xfId="0" applyBorder="1" applyFont="1"/>
    <xf borderId="12" fillId="0" fontId="2" numFmtId="0" xfId="0" applyBorder="1" applyFont="1"/>
    <xf borderId="151" fillId="0" fontId="2" numFmtId="166" xfId="0" applyAlignment="1" applyBorder="1" applyFont="1" applyNumberFormat="1">
      <alignment horizontal="left"/>
    </xf>
    <xf borderId="0" fillId="0" fontId="2" numFmtId="165" xfId="0" applyFont="1" applyNumberFormat="1"/>
    <xf borderId="134" fillId="2" fontId="1" numFmtId="0" xfId="0" applyAlignment="1" applyBorder="1" applyFont="1">
      <alignment shrinkToFit="0" vertical="center" wrapText="1"/>
    </xf>
    <xf borderId="130" fillId="0" fontId="1" numFmtId="0" xfId="0" applyAlignment="1" applyBorder="1" applyFont="1">
      <alignment horizontal="center" textRotation="90" vertical="center"/>
    </xf>
    <xf borderId="144" fillId="0" fontId="2" numFmtId="0" xfId="0" applyBorder="1" applyFont="1"/>
    <xf borderId="75" fillId="3" fontId="1" numFmtId="0" xfId="0" applyAlignment="1" applyBorder="1" applyFont="1">
      <alignment horizontal="left"/>
    </xf>
    <xf borderId="75" fillId="3" fontId="2" numFmtId="0" xfId="0" applyBorder="1" applyFont="1"/>
    <xf borderId="26" fillId="2" fontId="1" numFmtId="0" xfId="0" applyAlignment="1" applyBorder="1" applyFont="1">
      <alignment shrinkToFit="0" vertical="center" wrapText="1"/>
    </xf>
    <xf borderId="26" fillId="2" fontId="1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shrinkToFit="0" vertical="center" wrapText="1"/>
    </xf>
    <xf borderId="26" fillId="2" fontId="1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shrinkToFit="0" vertical="top" wrapText="1"/>
    </xf>
    <xf borderId="22" fillId="2" fontId="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textRotation="90" vertical="center"/>
    </xf>
    <xf borderId="26" fillId="3" fontId="2" numFmtId="0" xfId="0" applyAlignment="1" applyBorder="1" applyFont="1">
      <alignment horizontal="center" shrinkToFit="0" vertical="center" wrapText="1"/>
    </xf>
    <xf borderId="22" fillId="0" fontId="2" numFmtId="0" xfId="0" applyAlignment="1" applyBorder="1" applyFont="1">
      <alignment horizontal="center" shrinkToFit="0" vertical="center" wrapText="1"/>
    </xf>
    <xf borderId="22" fillId="0" fontId="14" numFmtId="0" xfId="0" applyBorder="1" applyFont="1"/>
    <xf borderId="22" fillId="0" fontId="2" numFmtId="164" xfId="0" applyAlignment="1" applyBorder="1" applyFont="1" applyNumberFormat="1">
      <alignment horizontal="center" vertical="center"/>
    </xf>
    <xf borderId="22" fillId="0" fontId="1" numFmtId="0" xfId="0" applyAlignment="1" applyBorder="1" applyFont="1">
      <alignment horizontal="left"/>
    </xf>
    <xf borderId="22" fillId="3" fontId="1" numFmtId="0" xfId="0" applyAlignment="1" applyBorder="1" applyFont="1">
      <alignment horizontal="left"/>
    </xf>
    <xf borderId="22" fillId="4" fontId="1" numFmtId="0" xfId="0" applyAlignment="1" applyBorder="1" applyFont="1">
      <alignment horizontal="left"/>
    </xf>
    <xf borderId="22" fillId="4" fontId="2" numFmtId="0" xfId="0" applyBorder="1" applyFont="1"/>
    <xf borderId="23" fillId="0" fontId="13" numFmtId="0" xfId="0" applyAlignment="1" applyBorder="1" applyFont="1">
      <alignment horizontal="left" vertical="center"/>
    </xf>
    <xf borderId="87" fillId="3" fontId="2" numFmtId="164" xfId="0" applyAlignment="1" applyBorder="1" applyFont="1" applyNumberFormat="1">
      <alignment horizontal="left"/>
    </xf>
    <xf borderId="68" fillId="6" fontId="1" numFmtId="164" xfId="0" applyAlignment="1" applyBorder="1" applyFont="1" applyNumberFormat="1">
      <alignment horizontal="left"/>
    </xf>
    <xf borderId="0" fillId="0" fontId="20" numFmtId="0" xfId="0" applyFont="1"/>
    <xf quotePrefix="1" borderId="37" fillId="0" fontId="21" numFmtId="0" xfId="0" applyAlignment="1" applyBorder="1" applyFont="1">
      <alignment horizontal="center"/>
    </xf>
    <xf borderId="43" fillId="0" fontId="22" numFmtId="0" xfId="0" applyBorder="1" applyFont="1"/>
    <xf borderId="0" fillId="0" fontId="22" numFmtId="0" xfId="0" applyFont="1"/>
    <xf quotePrefix="1" borderId="39" fillId="0" fontId="21" numFmtId="0" xfId="0" applyBorder="1" applyFont="1"/>
    <xf borderId="37" fillId="6" fontId="21" numFmtId="0" xfId="0" applyAlignment="1" applyBorder="1" applyFont="1">
      <alignment horizontal="center" vertical="center"/>
    </xf>
    <xf borderId="41" fillId="0" fontId="21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center"/>
    </xf>
    <xf borderId="44" fillId="0" fontId="21" numFmtId="0" xfId="0" applyAlignment="1" applyBorder="1" applyFont="1">
      <alignment horizontal="center" vertical="center"/>
    </xf>
    <xf borderId="43" fillId="0" fontId="21" numFmtId="0" xfId="0" applyBorder="1" applyFont="1"/>
    <xf borderId="23" fillId="0" fontId="21" numFmtId="0" xfId="0" applyAlignment="1" applyBorder="1" applyFont="1">
      <alignment horizontal="center" vertical="center"/>
    </xf>
    <xf borderId="44" fillId="0" fontId="22" numFmtId="0" xfId="0" applyBorder="1" applyFont="1"/>
    <xf borderId="0" fillId="0" fontId="21" numFmtId="0" xfId="0" applyAlignment="1" applyFont="1">
      <alignment horizontal="left"/>
    </xf>
    <xf borderId="45" fillId="0" fontId="21" numFmtId="0" xfId="0" applyAlignment="1" applyBorder="1" applyFont="1">
      <alignment horizontal="left" vertical="center"/>
    </xf>
    <xf borderId="152" fillId="0" fontId="21" numFmtId="0" xfId="0" applyAlignment="1" applyBorder="1" applyFont="1">
      <alignment horizontal="left" vertical="center"/>
    </xf>
    <xf borderId="46" fillId="0" fontId="21" numFmtId="0" xfId="0" applyAlignment="1" applyBorder="1" applyFont="1">
      <alignment horizontal="left" vertical="center"/>
    </xf>
    <xf borderId="44" fillId="0" fontId="21" numFmtId="0" xfId="0" applyAlignment="1" applyBorder="1" applyFont="1">
      <alignment horizontal="left" vertical="center"/>
    </xf>
    <xf borderId="47" fillId="0" fontId="22" numFmtId="0" xfId="0" applyAlignment="1" applyBorder="1" applyFont="1">
      <alignment horizontal="left" vertical="center"/>
    </xf>
    <xf borderId="153" fillId="0" fontId="22" numFmtId="0" xfId="0" applyAlignment="1" applyBorder="1" applyFont="1">
      <alignment horizontal="left" vertical="center"/>
    </xf>
    <xf borderId="48" fillId="0" fontId="22" numFmtId="0" xfId="0" applyAlignment="1" applyBorder="1" applyFont="1">
      <alignment horizontal="left" vertical="center"/>
    </xf>
    <xf borderId="44" fillId="0" fontId="22" numFmtId="0" xfId="0" applyAlignment="1" applyBorder="1" applyFont="1">
      <alignment horizontal="left" vertical="center"/>
    </xf>
    <xf borderId="44" fillId="0" fontId="21" numFmtId="0" xfId="0" applyAlignment="1" applyBorder="1" applyFont="1">
      <alignment horizontal="left"/>
    </xf>
    <xf borderId="43" fillId="0" fontId="21" numFmtId="0" xfId="0" applyAlignment="1" applyBorder="1" applyFont="1">
      <alignment horizontal="left"/>
    </xf>
    <xf borderId="23" fillId="0" fontId="21" numFmtId="0" xfId="0" applyAlignment="1" applyBorder="1" applyFont="1">
      <alignment horizontal="left" vertical="center"/>
    </xf>
    <xf borderId="137" fillId="0" fontId="21" numFmtId="0" xfId="0" applyAlignment="1" applyBorder="1" applyFont="1">
      <alignment horizontal="left" vertical="center"/>
    </xf>
    <xf borderId="49" fillId="0" fontId="21" numFmtId="0" xfId="0" applyAlignment="1" applyBorder="1" applyFont="1">
      <alignment horizontal="left" vertical="center"/>
    </xf>
    <xf borderId="0" fillId="0" fontId="23" numFmtId="0" xfId="0" applyFont="1"/>
    <xf borderId="0" fillId="0" fontId="22" numFmtId="0" xfId="0" applyAlignment="1" applyFont="1">
      <alignment horizontal="left"/>
    </xf>
    <xf borderId="0" fillId="0" fontId="21" numFmtId="0" xfId="0" applyAlignment="1" applyFont="1">
      <alignment horizontal="right"/>
    </xf>
    <xf borderId="0" fillId="0" fontId="22" numFmtId="0" xfId="0" applyAlignment="1" applyFont="1">
      <alignment horizontal="right"/>
    </xf>
    <xf borderId="23" fillId="0" fontId="21" numFmtId="0" xfId="0" applyAlignment="1" applyBorder="1" applyFont="1">
      <alignment horizontal="center"/>
    </xf>
    <xf borderId="154" fillId="6" fontId="21" numFmtId="0" xfId="0" applyAlignment="1" applyBorder="1" applyFont="1">
      <alignment horizontal="center" vertical="center"/>
    </xf>
    <xf borderId="155" fillId="0" fontId="4" numFmtId="0" xfId="0" applyBorder="1" applyFont="1"/>
    <xf borderId="156" fillId="0" fontId="4" numFmtId="0" xfId="0" applyBorder="1" applyFont="1"/>
    <xf borderId="101" fillId="6" fontId="21" numFmtId="0" xfId="0" applyAlignment="1" applyBorder="1" applyFont="1">
      <alignment horizontal="center" shrinkToFit="0" wrapText="1"/>
    </xf>
    <xf borderId="157" fillId="0" fontId="4" numFmtId="0" xfId="0" applyBorder="1" applyFont="1"/>
    <xf borderId="158" fillId="6" fontId="21" numFmtId="0" xfId="0" applyAlignment="1" applyBorder="1" applyFont="1">
      <alignment horizontal="center" shrinkToFit="0" wrapText="1"/>
    </xf>
    <xf borderId="159" fillId="6" fontId="21" numFmtId="0" xfId="0" applyAlignment="1" applyBorder="1" applyFont="1">
      <alignment horizontal="left"/>
    </xf>
    <xf borderId="107" fillId="6" fontId="21" numFmtId="0" xfId="0" applyAlignment="1" applyBorder="1" applyFont="1">
      <alignment horizontal="left"/>
    </xf>
    <xf borderId="160" fillId="0" fontId="4" numFmtId="0" xfId="0" applyBorder="1" applyFont="1"/>
    <xf borderId="159" fillId="6" fontId="21" numFmtId="0" xfId="0" applyAlignment="1" applyBorder="1" applyFont="1">
      <alignment horizontal="center" shrinkToFit="0" wrapText="1"/>
    </xf>
    <xf borderId="26" fillId="6" fontId="21" numFmtId="0" xfId="0" applyAlignment="1" applyBorder="1" applyFont="1">
      <alignment horizontal="center" shrinkToFit="0" wrapText="1"/>
    </xf>
    <xf borderId="161" fillId="0" fontId="4" numFmtId="0" xfId="0" applyBorder="1" applyFont="1"/>
    <xf borderId="162" fillId="0" fontId="4" numFmtId="0" xfId="0" applyBorder="1" applyFont="1"/>
    <xf borderId="163" fillId="0" fontId="4" numFmtId="0" xfId="0" applyBorder="1" applyFont="1"/>
    <xf borderId="164" fillId="0" fontId="4" numFmtId="0" xfId="0" applyBorder="1" applyFont="1"/>
    <xf borderId="165" fillId="0" fontId="4" numFmtId="0" xfId="0" applyBorder="1" applyFont="1"/>
    <xf borderId="166" fillId="0" fontId="4" numFmtId="0" xfId="0" applyBorder="1" applyFont="1"/>
    <xf quotePrefix="1" borderId="167" fillId="6" fontId="22" numFmtId="165" xfId="0" applyAlignment="1" applyBorder="1" applyFont="1" applyNumberFormat="1">
      <alignment horizontal="center"/>
    </xf>
    <xf quotePrefix="1" borderId="168" fillId="6" fontId="22" numFmtId="165" xfId="0" applyAlignment="1" applyBorder="1" applyFont="1" applyNumberFormat="1">
      <alignment horizontal="center"/>
    </xf>
    <xf quotePrefix="1" borderId="169" fillId="6" fontId="22" numFmtId="165" xfId="0" applyAlignment="1" applyBorder="1" applyFont="1" applyNumberFormat="1">
      <alignment horizontal="center"/>
    </xf>
    <xf borderId="170" fillId="6" fontId="21" numFmtId="0" xfId="0" applyAlignment="1" applyBorder="1" applyFont="1">
      <alignment horizontal="left"/>
    </xf>
    <xf borderId="171" fillId="6" fontId="21" numFmtId="0" xfId="0" applyAlignment="1" applyBorder="1" applyFont="1">
      <alignment horizontal="left"/>
    </xf>
    <xf borderId="171" fillId="6" fontId="21" numFmtId="0" xfId="0" applyBorder="1" applyFont="1"/>
    <xf borderId="172" fillId="6" fontId="21" numFmtId="0" xfId="0" applyBorder="1" applyFont="1"/>
    <xf borderId="81" fillId="6" fontId="21" numFmtId="165" xfId="0" applyAlignment="1" applyBorder="1" applyFont="1" applyNumberFormat="1">
      <alignment horizontal="center"/>
    </xf>
    <xf borderId="19" fillId="6" fontId="21" numFmtId="165" xfId="0" applyAlignment="1" applyBorder="1" applyFont="1" applyNumberFormat="1">
      <alignment horizontal="center"/>
    </xf>
    <xf borderId="173" fillId="6" fontId="21" numFmtId="165" xfId="0" applyAlignment="1" applyBorder="1" applyFont="1" applyNumberFormat="1">
      <alignment horizontal="center"/>
    </xf>
    <xf borderId="108" fillId="0" fontId="22" numFmtId="166" xfId="0" applyAlignment="1" applyBorder="1" applyFont="1" applyNumberFormat="1">
      <alignment horizontal="left"/>
    </xf>
    <xf borderId="77" fillId="0" fontId="22" numFmtId="165" xfId="0" applyBorder="1" applyFont="1" applyNumberFormat="1"/>
    <xf borderId="174" fillId="0" fontId="22" numFmtId="165" xfId="0" applyBorder="1" applyFont="1" applyNumberFormat="1"/>
    <xf borderId="174" fillId="0" fontId="22" numFmtId="165" xfId="0" applyAlignment="1" applyBorder="1" applyFont="1" applyNumberFormat="1">
      <alignment horizontal="right"/>
    </xf>
    <xf borderId="77" fillId="0" fontId="22" numFmtId="165" xfId="0" applyAlignment="1" applyBorder="1" applyFont="1" applyNumberFormat="1">
      <alignment horizontal="right"/>
    </xf>
    <xf borderId="175" fillId="0" fontId="22" numFmtId="165" xfId="0" applyAlignment="1" applyBorder="1" applyFont="1" applyNumberFormat="1">
      <alignment horizontal="right"/>
    </xf>
    <xf borderId="43" fillId="0" fontId="22" numFmtId="0" xfId="0" applyAlignment="1" applyBorder="1" applyFont="1">
      <alignment horizontal="left"/>
    </xf>
    <xf borderId="0" fillId="0" fontId="22" numFmtId="166" xfId="0" applyAlignment="1" applyFont="1" applyNumberFormat="1">
      <alignment horizontal="left"/>
    </xf>
    <xf borderId="176" fillId="0" fontId="22" numFmtId="165" xfId="0" applyBorder="1" applyFont="1" applyNumberFormat="1"/>
    <xf borderId="177" fillId="0" fontId="22" numFmtId="165" xfId="0" applyBorder="1" applyFont="1" applyNumberFormat="1"/>
    <xf borderId="176" fillId="0" fontId="22" numFmtId="165" xfId="0" applyAlignment="1" applyBorder="1" applyFont="1" applyNumberFormat="1">
      <alignment horizontal="right"/>
    </xf>
    <xf borderId="178" fillId="0" fontId="22" numFmtId="165" xfId="0" applyAlignment="1" applyBorder="1" applyFont="1" applyNumberFormat="1">
      <alignment horizontal="right"/>
    </xf>
    <xf borderId="177" fillId="0" fontId="22" numFmtId="165" xfId="0" applyAlignment="1" applyBorder="1" applyFont="1" applyNumberFormat="1">
      <alignment horizontal="right"/>
    </xf>
    <xf borderId="50" fillId="0" fontId="22" numFmtId="0" xfId="0" applyAlignment="1" applyBorder="1" applyFont="1">
      <alignment horizontal="left"/>
    </xf>
    <xf borderId="61" fillId="0" fontId="22" numFmtId="166" xfId="0" applyAlignment="1" applyBorder="1" applyFont="1" applyNumberFormat="1">
      <alignment horizontal="left"/>
    </xf>
    <xf borderId="100" fillId="0" fontId="22" numFmtId="165" xfId="0" applyAlignment="1" applyBorder="1" applyFont="1" applyNumberFormat="1">
      <alignment horizontal="right"/>
    </xf>
    <xf borderId="179" fillId="0" fontId="22" numFmtId="165" xfId="0" applyAlignment="1" applyBorder="1" applyFont="1" applyNumberFormat="1">
      <alignment horizontal="right"/>
    </xf>
    <xf borderId="180" fillId="0" fontId="22" numFmtId="165" xfId="0" applyAlignment="1" applyBorder="1" applyFont="1" applyNumberFormat="1">
      <alignment horizontal="right"/>
    </xf>
    <xf borderId="181" fillId="0" fontId="22" numFmtId="165" xfId="0" applyAlignment="1" applyBorder="1" applyFont="1" applyNumberFormat="1">
      <alignment horizontal="right"/>
    </xf>
    <xf borderId="0" fillId="0" fontId="22" numFmtId="165" xfId="0" applyAlignment="1" applyFont="1" applyNumberFormat="1">
      <alignment horizontal="right"/>
    </xf>
    <xf borderId="74" fillId="6" fontId="21" numFmtId="0" xfId="0" applyAlignment="1" applyBorder="1" applyFont="1">
      <alignment horizontal="left"/>
    </xf>
    <xf borderId="37" fillId="6" fontId="21" numFmtId="0" xfId="0" applyAlignment="1" applyBorder="1" applyFont="1">
      <alignment horizontal="left"/>
    </xf>
    <xf borderId="74" fillId="6" fontId="21" numFmtId="165" xfId="0" applyAlignment="1" applyBorder="1" applyFont="1" applyNumberFormat="1">
      <alignment horizontal="center"/>
    </xf>
    <xf borderId="68" fillId="6" fontId="21" numFmtId="165" xfId="0" applyAlignment="1" applyBorder="1" applyFont="1" applyNumberFormat="1">
      <alignment horizontal="center"/>
    </xf>
    <xf borderId="38" fillId="0" fontId="21" numFmtId="0" xfId="0" applyAlignment="1" applyBorder="1" applyFont="1">
      <alignment horizontal="left"/>
    </xf>
    <xf borderId="38" fillId="0" fontId="21" numFmtId="165" xfId="0" applyBorder="1" applyFont="1" applyNumberFormat="1"/>
    <xf borderId="38" fillId="0" fontId="21" numFmtId="165" xfId="0" applyAlignment="1" applyBorder="1" applyFont="1" applyNumberFormat="1">
      <alignment horizontal="center"/>
    </xf>
    <xf borderId="182" fillId="6" fontId="21" numFmtId="0" xfId="0" applyAlignment="1" applyBorder="1" applyFont="1">
      <alignment horizontal="left"/>
    </xf>
    <xf borderId="82" fillId="6" fontId="21" numFmtId="0" xfId="0" applyAlignment="1" applyBorder="1" applyFont="1">
      <alignment horizontal="left"/>
    </xf>
    <xf borderId="81" fillId="6" fontId="21" numFmtId="165" xfId="0" applyBorder="1" applyFont="1" applyNumberFormat="1"/>
    <xf borderId="19" fillId="6" fontId="21" numFmtId="165" xfId="0" applyBorder="1" applyFont="1" applyNumberFormat="1"/>
    <xf borderId="173" fillId="6" fontId="21" numFmtId="165" xfId="0" applyBorder="1" applyFont="1" applyNumberFormat="1"/>
    <xf borderId="183" fillId="3" fontId="22" numFmtId="0" xfId="0" applyAlignment="1" applyBorder="1" applyFont="1">
      <alignment horizontal="left"/>
    </xf>
    <xf borderId="29" fillId="3" fontId="22" numFmtId="166" xfId="0" applyAlignment="1" applyBorder="1" applyFont="1" applyNumberFormat="1">
      <alignment horizontal="left"/>
    </xf>
    <xf borderId="184" fillId="0" fontId="22" numFmtId="165" xfId="0" applyAlignment="1" applyBorder="1" applyFont="1" applyNumberFormat="1">
      <alignment horizontal="right"/>
    </xf>
    <xf borderId="185" fillId="0" fontId="22" numFmtId="165" xfId="0" applyAlignment="1" applyBorder="1" applyFont="1" applyNumberFormat="1">
      <alignment horizontal="right"/>
    </xf>
    <xf borderId="186" fillId="0" fontId="22" numFmtId="165" xfId="0" applyAlignment="1" applyBorder="1" applyFont="1" applyNumberFormat="1">
      <alignment horizontal="right"/>
    </xf>
    <xf borderId="185" fillId="0" fontId="14" numFmtId="165" xfId="0" applyAlignment="1" applyBorder="1" applyFont="1" applyNumberFormat="1">
      <alignment horizontal="right"/>
    </xf>
    <xf borderId="187" fillId="0" fontId="22" numFmtId="165" xfId="0" applyAlignment="1" applyBorder="1" applyFont="1" applyNumberFormat="1">
      <alignment horizontal="right"/>
    </xf>
    <xf borderId="188" fillId="0" fontId="22" numFmtId="165" xfId="0" applyAlignment="1" applyBorder="1" applyFont="1" applyNumberFormat="1">
      <alignment horizontal="right"/>
    </xf>
    <xf borderId="189" fillId="0" fontId="22" numFmtId="165" xfId="0" applyAlignment="1" applyBorder="1" applyFont="1" applyNumberFormat="1">
      <alignment horizontal="right"/>
    </xf>
    <xf borderId="190" fillId="0" fontId="22" numFmtId="165" xfId="0" applyAlignment="1" applyBorder="1" applyFont="1" applyNumberFormat="1">
      <alignment horizontal="right"/>
    </xf>
    <xf borderId="38" fillId="0" fontId="22" numFmtId="0" xfId="0" applyAlignment="1" applyBorder="1" applyFont="1">
      <alignment horizontal="left"/>
    </xf>
    <xf borderId="38" fillId="0" fontId="22" numFmtId="166" xfId="0" applyAlignment="1" applyBorder="1" applyFont="1" applyNumberFormat="1">
      <alignment horizontal="left"/>
    </xf>
    <xf borderId="57" fillId="0" fontId="22" numFmtId="165" xfId="0" applyAlignment="1" applyBorder="1" applyFont="1" applyNumberFormat="1">
      <alignment horizontal="right"/>
    </xf>
    <xf borderId="93" fillId="6" fontId="21" numFmtId="0" xfId="0" applyAlignment="1" applyBorder="1" applyFont="1">
      <alignment horizontal="left"/>
    </xf>
    <xf borderId="191" fillId="0" fontId="4" numFmtId="0" xfId="0" applyBorder="1" applyFont="1"/>
    <xf borderId="170" fillId="6" fontId="21" numFmtId="165" xfId="0" applyBorder="1" applyFont="1" applyNumberFormat="1"/>
    <xf borderId="192" fillId="6" fontId="21" numFmtId="165" xfId="0" applyBorder="1" applyFont="1" applyNumberFormat="1"/>
    <xf borderId="193" fillId="0" fontId="22" numFmtId="165" xfId="0" applyAlignment="1" applyBorder="1" applyFont="1" applyNumberFormat="1">
      <alignment horizontal="right"/>
    </xf>
    <xf borderId="194" fillId="0" fontId="22" numFmtId="165" xfId="0" applyAlignment="1" applyBorder="1" applyFont="1" applyNumberFormat="1">
      <alignment horizontal="right"/>
    </xf>
    <xf borderId="195" fillId="0" fontId="22" numFmtId="165" xfId="0" applyAlignment="1" applyBorder="1" applyFont="1" applyNumberFormat="1">
      <alignment horizontal="right"/>
    </xf>
    <xf borderId="196" fillId="0" fontId="22" numFmtId="165" xfId="0" applyAlignment="1" applyBorder="1" applyFont="1" applyNumberFormat="1">
      <alignment horizontal="right"/>
    </xf>
    <xf borderId="197" fillId="0" fontId="22" numFmtId="165" xfId="0" applyAlignment="1" applyBorder="1" applyFont="1" applyNumberFormat="1">
      <alignment horizontal="right"/>
    </xf>
    <xf borderId="16" fillId="0" fontId="22" numFmtId="165" xfId="0" applyAlignment="1" applyBorder="1" applyFont="1" applyNumberFormat="1">
      <alignment horizontal="right"/>
    </xf>
    <xf borderId="17" fillId="0" fontId="22" numFmtId="165" xfId="0" applyAlignment="1" applyBorder="1" applyFont="1" applyNumberFormat="1">
      <alignment horizontal="right"/>
    </xf>
    <xf borderId="143" fillId="0" fontId="22" numFmtId="165" xfId="0" applyAlignment="1" applyBorder="1" applyFont="1" applyNumberFormat="1">
      <alignment horizontal="right"/>
    </xf>
    <xf borderId="198" fillId="6" fontId="21" numFmtId="0" xfId="0" applyAlignment="1" applyBorder="1" applyFont="1">
      <alignment horizontal="left"/>
    </xf>
    <xf borderId="101" fillId="6" fontId="21" numFmtId="0" xfId="0" applyAlignment="1" applyBorder="1" applyFont="1">
      <alignment horizontal="left"/>
    </xf>
    <xf borderId="92" fillId="6" fontId="21" numFmtId="165" xfId="0" applyBorder="1" applyFont="1" applyNumberFormat="1"/>
    <xf borderId="43" fillId="0" fontId="22" numFmtId="166" xfId="0" applyAlignment="1" applyBorder="1" applyFont="1" applyNumberFormat="1">
      <alignment horizontal="left"/>
    </xf>
    <xf borderId="50" fillId="0" fontId="22" numFmtId="166" xfId="0" applyAlignment="1" applyBorder="1" applyFont="1" applyNumberFormat="1">
      <alignment horizontal="left"/>
    </xf>
    <xf borderId="74" fillId="6" fontId="21" numFmtId="165" xfId="0" applyBorder="1" applyFont="1" applyNumberFormat="1"/>
    <xf borderId="182" fillId="6" fontId="21" numFmtId="165" xfId="0" applyBorder="1" applyFont="1" applyNumberFormat="1"/>
    <xf borderId="38" fillId="0" fontId="22" numFmtId="165" xfId="0" applyAlignment="1" applyBorder="1" applyFont="1" applyNumberFormat="1">
      <alignment horizontal="right"/>
    </xf>
    <xf borderId="199" fillId="0" fontId="22" numFmtId="165" xfId="0" applyAlignment="1" applyBorder="1" applyFont="1" applyNumberFormat="1">
      <alignment horizontal="right"/>
    </xf>
    <xf borderId="200" fillId="0" fontId="22" numFmtId="165" xfId="0" applyAlignment="1" applyBorder="1" applyFont="1" applyNumberFormat="1">
      <alignment horizontal="right"/>
    </xf>
    <xf borderId="201" fillId="0" fontId="22" numFmtId="165" xfId="0" applyAlignment="1" applyBorder="1" applyFont="1" applyNumberFormat="1">
      <alignment horizontal="right"/>
    </xf>
    <xf borderId="0" fillId="0" fontId="21" numFmtId="0" xfId="0" applyFont="1"/>
    <xf borderId="65" fillId="6" fontId="21" numFmtId="0" xfId="0" applyAlignment="1" applyBorder="1" applyFont="1">
      <alignment horizontal="left"/>
    </xf>
    <xf borderId="67" fillId="6" fontId="21" numFmtId="0" xfId="0" applyBorder="1" applyFont="1"/>
    <xf borderId="68" fillId="6" fontId="21" numFmtId="0" xfId="0" applyBorder="1" applyFont="1"/>
    <xf borderId="74" fillId="6" fontId="21" numFmtId="165" xfId="0" applyAlignment="1" applyBorder="1" applyFont="1" applyNumberFormat="1">
      <alignment horizontal="right" vertical="center"/>
    </xf>
    <xf borderId="68" fillId="6" fontId="21" numFmtId="165" xfId="0" applyAlignment="1" applyBorder="1" applyFont="1" applyNumberFormat="1">
      <alignment horizontal="right" vertical="center"/>
    </xf>
    <xf borderId="0" fillId="0" fontId="22" numFmtId="165" xfId="0" applyFont="1" applyNumberFormat="1"/>
    <xf borderId="0" fillId="0" fontId="23" numFmtId="167" xfId="0" applyFont="1" applyNumberFormat="1"/>
    <xf borderId="41" fillId="0" fontId="22" numFmtId="0" xfId="0" applyBorder="1" applyFont="1"/>
    <xf borderId="57" fillId="0" fontId="22" numFmtId="0" xfId="0" applyBorder="1" applyFont="1"/>
    <xf borderId="57" fillId="0" fontId="22" numFmtId="165" xfId="0" applyBorder="1" applyFont="1" applyNumberFormat="1"/>
    <xf borderId="43" fillId="0" fontId="23" numFmtId="167" xfId="0" applyBorder="1" applyFont="1" applyNumberFormat="1"/>
    <xf borderId="104" fillId="0" fontId="22" numFmtId="0" xfId="0" applyBorder="1" applyFont="1"/>
    <xf borderId="104" fillId="0" fontId="22" numFmtId="165" xfId="0" applyBorder="1" applyFont="1" applyNumberFormat="1"/>
    <xf borderId="43" fillId="0" fontId="23" numFmtId="168" xfId="0" applyBorder="1" applyFont="1" applyNumberFormat="1"/>
    <xf borderId="104" fillId="0" fontId="22" numFmtId="14" xfId="0" applyBorder="1" applyFont="1" applyNumberFormat="1"/>
    <xf borderId="50" fillId="0" fontId="22" numFmtId="0" xfId="0" applyBorder="1" applyFont="1"/>
    <xf borderId="61" fillId="0" fontId="22" numFmtId="0" xfId="0" applyBorder="1" applyFont="1"/>
    <xf borderId="106" fillId="0" fontId="22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8.71"/>
    <col customWidth="1" min="3" max="3" width="8.14"/>
    <col customWidth="1" min="4" max="4" width="12.43"/>
    <col customWidth="1" min="5" max="5" width="6.71"/>
    <col customWidth="1" min="6" max="6" width="6.86"/>
    <col customWidth="1" min="7" max="7" width="7.29"/>
    <col customWidth="1" min="8" max="8" width="7.0"/>
    <col customWidth="1" min="9" max="9" width="11.71"/>
    <col customWidth="1" min="10" max="10" width="10.71"/>
    <col customWidth="1" min="11" max="11" width="10.14"/>
    <col customWidth="1" min="12" max="12" width="11.43"/>
    <col customWidth="1" min="13" max="13" width="11.14"/>
    <col customWidth="1" min="14" max="14" width="16.86"/>
    <col customWidth="1" min="15" max="15" width="16.29"/>
    <col customWidth="1" min="16" max="16" width="17.29"/>
    <col customWidth="1" min="17" max="17" width="16.43"/>
    <col customWidth="1" min="18" max="18" width="17.71"/>
    <col customWidth="1" min="19" max="38" width="8.86"/>
  </cols>
  <sheetData>
    <row r="1">
      <c r="A1" s="1" t="s">
        <v>0</v>
      </c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>
      <c r="A2" s="4" t="s">
        <v>1</v>
      </c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>
      <c r="A3" s="4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>
      <c r="A4" s="4" t="s">
        <v>2</v>
      </c>
      <c r="I4" s="2"/>
      <c r="J4" s="2"/>
      <c r="K4" s="2"/>
      <c r="L4" s="2"/>
      <c r="M4" s="2"/>
      <c r="N4" s="2"/>
      <c r="O4" s="2"/>
      <c r="P4" s="2"/>
      <c r="Q4" s="2"/>
      <c r="R4" s="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ht="27.75" customHeight="1">
      <c r="A5" s="6" t="s">
        <v>3</v>
      </c>
      <c r="B5" s="7" t="s">
        <v>4</v>
      </c>
      <c r="C5" s="8" t="s">
        <v>5</v>
      </c>
      <c r="D5" s="8" t="s">
        <v>6</v>
      </c>
      <c r="E5" s="9" t="s">
        <v>7</v>
      </c>
      <c r="F5" s="10"/>
      <c r="G5" s="10"/>
      <c r="H5" s="11"/>
      <c r="I5" s="12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13" t="s">
        <v>15</v>
      </c>
      <c r="Q5" s="14" t="s">
        <v>16</v>
      </c>
      <c r="R5" s="14" t="s">
        <v>17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ht="39.0" customHeight="1">
      <c r="A6" s="15"/>
      <c r="B6" s="16"/>
      <c r="C6" s="17"/>
      <c r="D6" s="17"/>
      <c r="E6" s="18" t="s">
        <v>18</v>
      </c>
      <c r="F6" s="18" t="s">
        <v>19</v>
      </c>
      <c r="G6" s="18" t="s">
        <v>20</v>
      </c>
      <c r="H6" s="18" t="s">
        <v>21</v>
      </c>
      <c r="I6" s="17"/>
      <c r="J6" s="17"/>
      <c r="K6" s="17"/>
      <c r="L6" s="17"/>
      <c r="M6" s="17"/>
      <c r="N6" s="17"/>
      <c r="O6" s="17"/>
      <c r="P6" s="17"/>
      <c r="Q6" s="19"/>
      <c r="R6" s="19"/>
      <c r="S6" s="20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ht="15.75" customHeight="1">
      <c r="A7" s="21"/>
      <c r="B7" s="22"/>
      <c r="C7" s="23"/>
      <c r="D7" s="23"/>
      <c r="E7" s="23"/>
      <c r="F7" s="23"/>
      <c r="G7" s="23"/>
      <c r="H7" s="24"/>
      <c r="I7" s="25"/>
      <c r="J7" s="25"/>
      <c r="K7" s="25"/>
      <c r="L7" s="25"/>
      <c r="M7" s="26"/>
      <c r="N7" s="26"/>
      <c r="O7" s="27"/>
      <c r="P7" s="27"/>
      <c r="Q7" s="28"/>
      <c r="R7" s="29"/>
      <c r="S7" s="20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>
      <c r="A8" s="30"/>
      <c r="B8" s="31"/>
      <c r="C8" s="32"/>
      <c r="D8" s="32"/>
      <c r="E8" s="32"/>
      <c r="F8" s="32"/>
      <c r="G8" s="32"/>
      <c r="H8" s="32"/>
      <c r="I8" s="33"/>
      <c r="J8" s="33"/>
      <c r="K8" s="33"/>
      <c r="L8" s="33"/>
      <c r="M8" s="34"/>
      <c r="N8" s="34"/>
      <c r="O8" s="35"/>
      <c r="P8" s="34"/>
      <c r="Q8" s="36"/>
      <c r="R8" s="37"/>
      <c r="S8" s="20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>
      <c r="A9" s="30"/>
      <c r="B9" s="38"/>
      <c r="C9" s="39"/>
      <c r="D9" s="39"/>
      <c r="E9" s="39"/>
      <c r="F9" s="39"/>
      <c r="G9" s="39"/>
      <c r="H9" s="39"/>
      <c r="I9" s="33"/>
      <c r="J9" s="33"/>
      <c r="K9" s="33"/>
      <c r="L9" s="33"/>
      <c r="M9" s="34"/>
      <c r="N9" s="34"/>
      <c r="O9" s="35"/>
      <c r="P9" s="34"/>
      <c r="Q9" s="36"/>
      <c r="R9" s="37"/>
      <c r="S9" s="2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>
      <c r="A10" s="30"/>
      <c r="B10" s="40"/>
      <c r="C10" s="41"/>
      <c r="D10" s="41"/>
      <c r="E10" s="41"/>
      <c r="F10" s="41"/>
      <c r="G10" s="41"/>
      <c r="H10" s="41"/>
      <c r="I10" s="42"/>
      <c r="J10" s="42"/>
      <c r="K10" s="42"/>
      <c r="L10" s="42"/>
      <c r="M10" s="34"/>
      <c r="N10" s="34"/>
      <c r="O10" s="34"/>
      <c r="P10" s="34"/>
      <c r="Q10" s="43"/>
      <c r="R10" s="37"/>
      <c r="S10" s="20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>
      <c r="A11" s="30"/>
      <c r="B11" s="31"/>
      <c r="C11" s="32"/>
      <c r="D11" s="32"/>
      <c r="E11" s="32"/>
      <c r="F11" s="32"/>
      <c r="G11" s="32"/>
      <c r="H11" s="32"/>
      <c r="I11" s="42"/>
      <c r="J11" s="42"/>
      <c r="K11" s="42"/>
      <c r="L11" s="42"/>
      <c r="M11" s="34"/>
      <c r="N11" s="34"/>
      <c r="O11" s="34"/>
      <c r="P11" s="34"/>
      <c r="Q11" s="43"/>
      <c r="R11" s="37"/>
      <c r="S11" s="20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>
      <c r="A12" s="30"/>
      <c r="B12" s="38"/>
      <c r="C12" s="39"/>
      <c r="D12" s="39"/>
      <c r="E12" s="39"/>
      <c r="F12" s="39"/>
      <c r="G12" s="39"/>
      <c r="H12" s="39"/>
      <c r="I12" s="42"/>
      <c r="J12" s="42"/>
      <c r="K12" s="42"/>
      <c r="L12" s="42"/>
      <c r="M12" s="44"/>
      <c r="N12" s="44"/>
      <c r="O12" s="34"/>
      <c r="P12" s="44"/>
      <c r="Q12" s="45"/>
      <c r="R12" s="37"/>
      <c r="S12" s="20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>
      <c r="A13" s="30"/>
      <c r="B13" s="40"/>
      <c r="C13" s="41"/>
      <c r="D13" s="41"/>
      <c r="E13" s="41"/>
      <c r="F13" s="41"/>
      <c r="G13" s="41"/>
      <c r="H13" s="41"/>
      <c r="I13" s="42"/>
      <c r="J13" s="42"/>
      <c r="K13" s="42"/>
      <c r="L13" s="42"/>
      <c r="M13" s="44"/>
      <c r="N13" s="44"/>
      <c r="O13" s="46"/>
      <c r="P13" s="44"/>
      <c r="Q13" s="47"/>
      <c r="R13" s="37"/>
      <c r="S13" s="20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>
      <c r="A14" s="30"/>
      <c r="B14" s="31"/>
      <c r="C14" s="32"/>
      <c r="D14" s="32"/>
      <c r="E14" s="32"/>
      <c r="F14" s="32"/>
      <c r="G14" s="32"/>
      <c r="H14" s="32"/>
      <c r="I14" s="33"/>
      <c r="J14" s="33"/>
      <c r="K14" s="33"/>
      <c r="L14" s="33"/>
      <c r="M14" s="34"/>
      <c r="N14" s="34"/>
      <c r="O14" s="46"/>
      <c r="P14" s="34"/>
      <c r="Q14" s="47"/>
      <c r="R14" s="37"/>
      <c r="S14" s="20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>
      <c r="A15" s="30"/>
      <c r="B15" s="31"/>
      <c r="C15" s="32"/>
      <c r="D15" s="32"/>
      <c r="E15" s="32"/>
      <c r="F15" s="32"/>
      <c r="G15" s="32"/>
      <c r="H15" s="32"/>
      <c r="I15" s="33"/>
      <c r="J15" s="33"/>
      <c r="K15" s="33"/>
      <c r="L15" s="33"/>
      <c r="M15" s="34"/>
      <c r="N15" s="34"/>
      <c r="O15" s="46"/>
      <c r="P15" s="34"/>
      <c r="Q15" s="47"/>
      <c r="R15" s="37"/>
      <c r="S15" s="20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>
      <c r="A16" s="30"/>
      <c r="B16" s="31"/>
      <c r="C16" s="32"/>
      <c r="D16" s="32"/>
      <c r="E16" s="32"/>
      <c r="F16" s="32"/>
      <c r="G16" s="32"/>
      <c r="H16" s="32"/>
      <c r="I16" s="33"/>
      <c r="J16" s="33"/>
      <c r="K16" s="33"/>
      <c r="L16" s="33"/>
      <c r="M16" s="34"/>
      <c r="N16" s="34"/>
      <c r="O16" s="46"/>
      <c r="P16" s="34"/>
      <c r="Q16" s="47"/>
      <c r="R16" s="37"/>
      <c r="S16" s="20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>
      <c r="A17" s="30"/>
      <c r="B17" s="38"/>
      <c r="C17" s="39"/>
      <c r="D17" s="39"/>
      <c r="E17" s="39"/>
      <c r="F17" s="39"/>
      <c r="G17" s="39"/>
      <c r="H17" s="39"/>
      <c r="I17" s="33"/>
      <c r="J17" s="33"/>
      <c r="K17" s="33"/>
      <c r="L17" s="33"/>
      <c r="M17" s="34"/>
      <c r="N17" s="34"/>
      <c r="O17" s="46"/>
      <c r="P17" s="34"/>
      <c r="Q17" s="47"/>
      <c r="R17" s="37"/>
      <c r="S17" s="20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>
      <c r="A18" s="48"/>
      <c r="B18" s="49"/>
      <c r="C18" s="50"/>
      <c r="D18" s="50"/>
      <c r="E18" s="50"/>
      <c r="F18" s="50"/>
      <c r="G18" s="50"/>
      <c r="H18" s="51"/>
      <c r="I18" s="52"/>
      <c r="J18" s="52"/>
      <c r="K18" s="52"/>
      <c r="L18" s="52"/>
      <c r="M18" s="52"/>
      <c r="N18" s="52"/>
      <c r="O18" s="52"/>
      <c r="P18" s="52"/>
      <c r="Q18" s="53"/>
      <c r="R18" s="54"/>
      <c r="S18" s="20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>
      <c r="A20" s="55" t="s">
        <v>22</v>
      </c>
    </row>
    <row r="21" ht="15.75" customHeight="1">
      <c r="A21" s="55" t="s">
        <v>23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ht="15.75" customHeight="1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ht="15.75" customHeight="1">
      <c r="A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ht="17.25" customHeight="1">
      <c r="A24" s="59" t="s">
        <v>24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ht="30.75" customHeight="1">
      <c r="A25" s="60" t="s">
        <v>25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ht="15.75" customHeight="1">
      <c r="A26" s="61" t="s">
        <v>26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ht="43.5" customHeight="1">
      <c r="A27" s="60" t="s">
        <v>27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</row>
    <row r="28" ht="17.25" customHeight="1">
      <c r="A28" s="63" t="s">
        <v>28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</row>
    <row r="29" ht="37.5" customHeight="1">
      <c r="A29" s="64" t="s">
        <v>29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ht="28.5" customHeight="1">
      <c r="A30" s="59" t="s">
        <v>30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ht="39.75" customHeight="1">
      <c r="A31" s="59" t="s">
        <v>31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ht="30.75" customHeight="1">
      <c r="A32" s="59" t="s">
        <v>32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ht="15.0" customHeight="1">
      <c r="A33" s="59" t="s">
        <v>33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ht="27.75" customHeight="1">
      <c r="A34" s="59" t="s">
        <v>34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ht="27.75" customHeight="1">
      <c r="A35" s="59" t="s">
        <v>35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ht="17.25" customHeight="1">
      <c r="A36" s="59" t="s">
        <v>36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ht="13.5" customHeight="1">
      <c r="A37" s="59" t="s">
        <v>37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ht="16.5" customHeight="1">
      <c r="A38" s="59" t="s">
        <v>38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  <row r="39" ht="21.75" customHeight="1">
      <c r="A39" s="65" t="s">
        <v>39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2"/>
      <c r="AI48" s="3"/>
      <c r="AJ48" s="3"/>
      <c r="AK48" s="3"/>
      <c r="AL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2"/>
      <c r="AI49" s="3"/>
      <c r="AJ49" s="3"/>
      <c r="AK49" s="3"/>
      <c r="AL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2"/>
      <c r="AI50" s="3"/>
      <c r="AJ50" s="3"/>
      <c r="AK50" s="3"/>
      <c r="AL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"/>
      <c r="AI51" s="3"/>
      <c r="AJ51" s="3"/>
      <c r="AK51" s="3"/>
      <c r="AL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2"/>
      <c r="AI52" s="3"/>
      <c r="AJ52" s="3"/>
      <c r="AK52" s="3"/>
      <c r="AL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"/>
      <c r="AI53" s="3"/>
      <c r="AJ53" s="3"/>
      <c r="AK53" s="3"/>
      <c r="AL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2"/>
      <c r="AI54" s="3"/>
      <c r="AJ54" s="3"/>
      <c r="AK54" s="3"/>
      <c r="AL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2"/>
      <c r="AI55" s="3"/>
      <c r="AJ55" s="3"/>
      <c r="AK55" s="3"/>
      <c r="AL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"/>
      <c r="AI56" s="3"/>
      <c r="AJ56" s="3"/>
      <c r="AK56" s="3"/>
      <c r="AL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2"/>
      <c r="AI57" s="3"/>
      <c r="AJ57" s="3"/>
      <c r="AK57" s="3"/>
      <c r="AL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2"/>
      <c r="AI58" s="3"/>
      <c r="AJ58" s="3"/>
      <c r="AK58" s="3"/>
      <c r="AL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2"/>
      <c r="AI59" s="3"/>
      <c r="AJ59" s="3"/>
      <c r="AK59" s="3"/>
      <c r="AL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2"/>
      <c r="AI60" s="3"/>
      <c r="AJ60" s="3"/>
      <c r="AK60" s="3"/>
      <c r="AL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2"/>
      <c r="AI61" s="3"/>
      <c r="AJ61" s="3"/>
      <c r="AK61" s="3"/>
      <c r="AL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2"/>
      <c r="AI62" s="3"/>
      <c r="AJ62" s="3"/>
      <c r="AK62" s="3"/>
      <c r="AL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2"/>
      <c r="AI63" s="3"/>
      <c r="AJ63" s="3"/>
      <c r="AK63" s="3"/>
      <c r="AL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2"/>
      <c r="AI64" s="3"/>
      <c r="AJ64" s="3"/>
      <c r="AK64" s="3"/>
      <c r="AL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2"/>
      <c r="AI65" s="3"/>
      <c r="AJ65" s="3"/>
      <c r="AK65" s="3"/>
      <c r="AL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2"/>
      <c r="AI66" s="3"/>
      <c r="AJ66" s="3"/>
      <c r="AK66" s="3"/>
      <c r="AL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2"/>
      <c r="AI67" s="3"/>
      <c r="AJ67" s="3"/>
      <c r="AK67" s="3"/>
      <c r="AL67" s="3"/>
    </row>
    <row r="68" ht="17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2"/>
      <c r="AI68" s="3"/>
      <c r="AJ68" s="3"/>
      <c r="AK68" s="3"/>
      <c r="AL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2"/>
      <c r="AI69" s="3"/>
      <c r="AJ69" s="3"/>
      <c r="AK69" s="3"/>
      <c r="AL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2"/>
      <c r="AI70" s="3"/>
      <c r="AJ70" s="3"/>
      <c r="AK70" s="3"/>
      <c r="AL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2"/>
      <c r="AI71" s="3"/>
      <c r="AJ71" s="3"/>
      <c r="AK71" s="3"/>
      <c r="AL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2"/>
      <c r="AI72" s="3"/>
      <c r="AJ72" s="3"/>
      <c r="AK72" s="3"/>
      <c r="AL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2"/>
      <c r="AI73" s="3"/>
      <c r="AJ73" s="3"/>
      <c r="AK73" s="3"/>
      <c r="AL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2"/>
      <c r="AI74" s="3"/>
      <c r="AJ74" s="3"/>
      <c r="AK74" s="3"/>
      <c r="AL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2"/>
      <c r="AI75" s="3"/>
      <c r="AJ75" s="3"/>
      <c r="AK75" s="3"/>
      <c r="AL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2"/>
      <c r="AI76" s="3"/>
      <c r="AJ76" s="3"/>
      <c r="AK76" s="3"/>
      <c r="AL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2"/>
      <c r="AI77" s="3"/>
      <c r="AJ77" s="3"/>
      <c r="AK77" s="3"/>
      <c r="AL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2"/>
      <c r="AI78" s="3"/>
      <c r="AJ78" s="3"/>
      <c r="AK78" s="3"/>
      <c r="AL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2"/>
      <c r="AI79" s="3"/>
      <c r="AJ79" s="3"/>
      <c r="AK79" s="3"/>
      <c r="AL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2"/>
      <c r="AI80" s="3"/>
      <c r="AJ80" s="3"/>
      <c r="AK80" s="3"/>
      <c r="AL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2"/>
      <c r="AI81" s="3"/>
      <c r="AJ81" s="3"/>
      <c r="AK81" s="3"/>
      <c r="AL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3"/>
      <c r="AJ82" s="3"/>
      <c r="AK82" s="3"/>
      <c r="AL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3"/>
      <c r="AJ83" s="3"/>
      <c r="AK83" s="3"/>
      <c r="AL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3"/>
      <c r="AJ84" s="3"/>
      <c r="AK84" s="3"/>
      <c r="AL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2"/>
      <c r="AI85" s="3"/>
      <c r="AJ85" s="3"/>
      <c r="AK85" s="3"/>
      <c r="AL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2"/>
      <c r="AI86" s="3"/>
      <c r="AJ86" s="3"/>
      <c r="AK86" s="3"/>
      <c r="AL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2"/>
      <c r="AI87" s="3"/>
      <c r="AJ87" s="3"/>
      <c r="AK87" s="3"/>
      <c r="AL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2"/>
      <c r="AI88" s="3"/>
      <c r="AJ88" s="3"/>
      <c r="AK88" s="3"/>
      <c r="AL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2"/>
      <c r="AI89" s="3"/>
      <c r="AJ89" s="3"/>
      <c r="AK89" s="3"/>
      <c r="AL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2"/>
      <c r="AI90" s="3"/>
      <c r="AJ90" s="3"/>
      <c r="AK90" s="3"/>
      <c r="AL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2"/>
      <c r="AI91" s="3"/>
      <c r="AJ91" s="3"/>
      <c r="AK91" s="3"/>
      <c r="AL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2"/>
      <c r="AI92" s="3"/>
      <c r="AJ92" s="3"/>
      <c r="AK92" s="3"/>
      <c r="AL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2"/>
      <c r="AI93" s="3"/>
      <c r="AJ93" s="3"/>
      <c r="AK93" s="3"/>
      <c r="AL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2"/>
      <c r="AI94" s="3"/>
      <c r="AJ94" s="3"/>
      <c r="AK94" s="3"/>
      <c r="AL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2"/>
      <c r="AI95" s="3"/>
      <c r="AJ95" s="3"/>
      <c r="AK95" s="3"/>
      <c r="AL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2"/>
      <c r="AI96" s="3"/>
      <c r="AJ96" s="3"/>
      <c r="AK96" s="3"/>
      <c r="AL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2"/>
      <c r="AI97" s="3"/>
      <c r="AJ97" s="3"/>
      <c r="AK97" s="3"/>
      <c r="AL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"/>
      <c r="AI98" s="3"/>
      <c r="AJ98" s="3"/>
      <c r="AK98" s="3"/>
      <c r="AL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2"/>
      <c r="AI99" s="3"/>
      <c r="AJ99" s="3"/>
      <c r="AK99" s="3"/>
      <c r="AL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2"/>
      <c r="AI100" s="3"/>
      <c r="AJ100" s="3"/>
      <c r="AK100" s="3"/>
      <c r="AL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2"/>
      <c r="AI101" s="3"/>
      <c r="AJ101" s="3"/>
      <c r="AK101" s="3"/>
      <c r="AL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2"/>
      <c r="AI102" s="3"/>
      <c r="AJ102" s="3"/>
      <c r="AK102" s="3"/>
      <c r="AL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2"/>
      <c r="AI103" s="3"/>
      <c r="AJ103" s="3"/>
      <c r="AK103" s="3"/>
      <c r="AL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2"/>
      <c r="AI104" s="3"/>
      <c r="AJ104" s="3"/>
      <c r="AK104" s="3"/>
      <c r="AL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2"/>
      <c r="AI105" s="3"/>
      <c r="AJ105" s="3"/>
      <c r="AK105" s="3"/>
      <c r="AL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2"/>
      <c r="AI106" s="3"/>
      <c r="AJ106" s="3"/>
      <c r="AK106" s="3"/>
      <c r="AL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2"/>
      <c r="AI107" s="3"/>
      <c r="AJ107" s="3"/>
      <c r="AK107" s="3"/>
      <c r="AL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2"/>
      <c r="AI108" s="3"/>
      <c r="AJ108" s="3"/>
      <c r="AK108" s="3"/>
      <c r="AL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2"/>
      <c r="AI109" s="3"/>
      <c r="AJ109" s="3"/>
      <c r="AK109" s="3"/>
      <c r="AL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2"/>
      <c r="AI110" s="3"/>
      <c r="AJ110" s="3"/>
      <c r="AK110" s="3"/>
      <c r="AL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2"/>
      <c r="AI111" s="3"/>
      <c r="AJ111" s="3"/>
      <c r="AK111" s="3"/>
      <c r="AL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2"/>
      <c r="AI112" s="3"/>
      <c r="AJ112" s="3"/>
      <c r="AK112" s="3"/>
      <c r="AL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2"/>
      <c r="AI113" s="3"/>
      <c r="AJ113" s="3"/>
      <c r="AK113" s="3"/>
      <c r="AL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2"/>
      <c r="AI114" s="3"/>
      <c r="AJ114" s="3"/>
      <c r="AK114" s="3"/>
      <c r="AL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2"/>
      <c r="AI115" s="3"/>
      <c r="AJ115" s="3"/>
      <c r="AK115" s="3"/>
      <c r="AL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2"/>
      <c r="AI116" s="3"/>
      <c r="AJ116" s="3"/>
      <c r="AK116" s="3"/>
      <c r="AL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2"/>
      <c r="AI117" s="3"/>
      <c r="AJ117" s="3"/>
      <c r="AK117" s="3"/>
      <c r="AL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2"/>
      <c r="AI118" s="3"/>
      <c r="AJ118" s="3"/>
      <c r="AK118" s="3"/>
      <c r="AL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2"/>
      <c r="AI119" s="3"/>
      <c r="AJ119" s="3"/>
      <c r="AK119" s="3"/>
      <c r="AL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2"/>
      <c r="AI120" s="3"/>
      <c r="AJ120" s="3"/>
      <c r="AK120" s="3"/>
      <c r="AL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2"/>
      <c r="AI121" s="3"/>
      <c r="AJ121" s="3"/>
      <c r="AK121" s="3"/>
      <c r="AL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2"/>
      <c r="AI122" s="3"/>
      <c r="AJ122" s="3"/>
      <c r="AK122" s="3"/>
      <c r="AL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2"/>
      <c r="AI123" s="3"/>
      <c r="AJ123" s="3"/>
      <c r="AK123" s="3"/>
      <c r="AL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2"/>
      <c r="AI124" s="3"/>
      <c r="AJ124" s="3"/>
      <c r="AK124" s="3"/>
      <c r="AL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2"/>
      <c r="AI125" s="3"/>
      <c r="AJ125" s="3"/>
      <c r="AK125" s="3"/>
      <c r="AL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2"/>
      <c r="AI126" s="3"/>
      <c r="AJ126" s="3"/>
      <c r="AK126" s="3"/>
      <c r="AL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2"/>
      <c r="AI127" s="3"/>
      <c r="AJ127" s="3"/>
      <c r="AK127" s="3"/>
      <c r="AL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2"/>
      <c r="AI128" s="3"/>
      <c r="AJ128" s="3"/>
      <c r="AK128" s="3"/>
      <c r="AL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2"/>
      <c r="AI129" s="3"/>
      <c r="AJ129" s="3"/>
      <c r="AK129" s="3"/>
      <c r="AL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2"/>
      <c r="AI130" s="3"/>
      <c r="AJ130" s="3"/>
      <c r="AK130" s="3"/>
      <c r="AL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2"/>
      <c r="AI131" s="3"/>
      <c r="AJ131" s="3"/>
      <c r="AK131" s="3"/>
      <c r="AL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2"/>
      <c r="AI132" s="3"/>
      <c r="AJ132" s="3"/>
      <c r="AK132" s="3"/>
      <c r="AL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2"/>
      <c r="AI133" s="3"/>
      <c r="AJ133" s="3"/>
      <c r="AK133" s="3"/>
      <c r="AL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2"/>
      <c r="AI134" s="3"/>
      <c r="AJ134" s="3"/>
      <c r="AK134" s="3"/>
      <c r="AL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2"/>
      <c r="AI135" s="3"/>
      <c r="AJ135" s="3"/>
      <c r="AK135" s="3"/>
      <c r="AL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2"/>
      <c r="AI136" s="3"/>
      <c r="AJ136" s="3"/>
      <c r="AK136" s="3"/>
      <c r="AL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2"/>
      <c r="AI137" s="3"/>
      <c r="AJ137" s="3"/>
      <c r="AK137" s="3"/>
      <c r="AL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2"/>
      <c r="AI138" s="3"/>
      <c r="AJ138" s="3"/>
      <c r="AK138" s="3"/>
      <c r="AL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2"/>
      <c r="AI139" s="3"/>
      <c r="AJ139" s="3"/>
      <c r="AK139" s="3"/>
      <c r="AL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2"/>
      <c r="AI140" s="3"/>
      <c r="AJ140" s="3"/>
      <c r="AK140" s="3"/>
      <c r="AL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2"/>
      <c r="AI141" s="3"/>
      <c r="AJ141" s="3"/>
      <c r="AK141" s="3"/>
      <c r="AL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2"/>
      <c r="AI142" s="3"/>
      <c r="AJ142" s="3"/>
      <c r="AK142" s="3"/>
      <c r="AL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2"/>
      <c r="AI143" s="3"/>
      <c r="AJ143" s="3"/>
      <c r="AK143" s="3"/>
      <c r="AL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2"/>
      <c r="AI144" s="3"/>
      <c r="AJ144" s="3"/>
      <c r="AK144" s="3"/>
      <c r="AL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2"/>
      <c r="AI145" s="3"/>
      <c r="AJ145" s="3"/>
      <c r="AK145" s="3"/>
      <c r="AL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2"/>
      <c r="AI146" s="3"/>
      <c r="AJ146" s="3"/>
      <c r="AK146" s="3"/>
      <c r="AL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2"/>
      <c r="AI147" s="3"/>
      <c r="AJ147" s="3"/>
      <c r="AK147" s="3"/>
      <c r="AL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2"/>
      <c r="AI148" s="3"/>
      <c r="AJ148" s="3"/>
      <c r="AK148" s="3"/>
      <c r="AL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2"/>
      <c r="AI149" s="3"/>
      <c r="AJ149" s="3"/>
      <c r="AK149" s="3"/>
      <c r="AL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2"/>
      <c r="AI150" s="3"/>
      <c r="AJ150" s="3"/>
      <c r="AK150" s="3"/>
      <c r="AL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2"/>
      <c r="AI151" s="3"/>
      <c r="AJ151" s="3"/>
      <c r="AK151" s="3"/>
      <c r="AL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2"/>
      <c r="AI152" s="3"/>
      <c r="AJ152" s="3"/>
      <c r="AK152" s="3"/>
      <c r="AL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2"/>
      <c r="AI153" s="3"/>
      <c r="AJ153" s="3"/>
      <c r="AK153" s="3"/>
      <c r="AL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2"/>
      <c r="AI154" s="3"/>
      <c r="AJ154" s="3"/>
      <c r="AK154" s="3"/>
      <c r="AL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2"/>
      <c r="AI155" s="3"/>
      <c r="AJ155" s="3"/>
      <c r="AK155" s="3"/>
      <c r="AL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2"/>
      <c r="AI156" s="3"/>
      <c r="AJ156" s="3"/>
      <c r="AK156" s="3"/>
      <c r="AL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2"/>
      <c r="AI157" s="3"/>
      <c r="AJ157" s="3"/>
      <c r="AK157" s="3"/>
      <c r="AL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2"/>
      <c r="AI158" s="3"/>
      <c r="AJ158" s="3"/>
      <c r="AK158" s="3"/>
      <c r="AL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2"/>
      <c r="AI159" s="3"/>
      <c r="AJ159" s="3"/>
      <c r="AK159" s="3"/>
      <c r="AL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2"/>
      <c r="AI160" s="3"/>
      <c r="AJ160" s="3"/>
      <c r="AK160" s="3"/>
      <c r="AL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2"/>
      <c r="AI161" s="3"/>
      <c r="AJ161" s="3"/>
      <c r="AK161" s="3"/>
      <c r="AL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2"/>
      <c r="AI162" s="3"/>
      <c r="AJ162" s="3"/>
      <c r="AK162" s="3"/>
      <c r="AL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2"/>
      <c r="AI163" s="3"/>
      <c r="AJ163" s="3"/>
      <c r="AK163" s="3"/>
      <c r="AL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2"/>
      <c r="AI164" s="3"/>
      <c r="AJ164" s="3"/>
      <c r="AK164" s="3"/>
      <c r="AL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2"/>
      <c r="AI165" s="3"/>
      <c r="AJ165" s="3"/>
      <c r="AK165" s="3"/>
      <c r="AL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2"/>
      <c r="AI166" s="3"/>
      <c r="AJ166" s="3"/>
      <c r="AK166" s="3"/>
      <c r="AL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2"/>
      <c r="AI167" s="3"/>
      <c r="AJ167" s="3"/>
      <c r="AK167" s="3"/>
      <c r="AL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2"/>
      <c r="AI168" s="3"/>
      <c r="AJ168" s="3"/>
      <c r="AK168" s="3"/>
      <c r="AL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2"/>
      <c r="AI169" s="3"/>
      <c r="AJ169" s="3"/>
      <c r="AK169" s="3"/>
      <c r="AL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2"/>
      <c r="AI170" s="3"/>
      <c r="AJ170" s="3"/>
      <c r="AK170" s="3"/>
      <c r="AL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2"/>
      <c r="AI171" s="3"/>
      <c r="AJ171" s="3"/>
      <c r="AK171" s="3"/>
      <c r="AL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2"/>
      <c r="AI172" s="3"/>
      <c r="AJ172" s="3"/>
      <c r="AK172" s="3"/>
      <c r="AL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2"/>
      <c r="AI173" s="3"/>
      <c r="AJ173" s="3"/>
      <c r="AK173" s="3"/>
      <c r="AL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2"/>
      <c r="AI174" s="3"/>
      <c r="AJ174" s="3"/>
      <c r="AK174" s="3"/>
      <c r="AL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2"/>
      <c r="AI175" s="3"/>
      <c r="AJ175" s="3"/>
      <c r="AK175" s="3"/>
      <c r="AL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2"/>
      <c r="AI176" s="3"/>
      <c r="AJ176" s="3"/>
      <c r="AK176" s="3"/>
      <c r="AL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2"/>
      <c r="AI177" s="3"/>
      <c r="AJ177" s="3"/>
      <c r="AK177" s="3"/>
      <c r="AL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2"/>
      <c r="AI178" s="3"/>
      <c r="AJ178" s="3"/>
      <c r="AK178" s="3"/>
      <c r="AL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2"/>
      <c r="AI179" s="3"/>
      <c r="AJ179" s="3"/>
      <c r="AK179" s="3"/>
      <c r="AL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2"/>
      <c r="AI180" s="3"/>
      <c r="AJ180" s="3"/>
      <c r="AK180" s="3"/>
      <c r="AL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2"/>
      <c r="AI181" s="3"/>
      <c r="AJ181" s="3"/>
      <c r="AK181" s="3"/>
      <c r="AL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2"/>
      <c r="AI182" s="3"/>
      <c r="AJ182" s="3"/>
      <c r="AK182" s="3"/>
      <c r="AL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2"/>
      <c r="AI183" s="3"/>
      <c r="AJ183" s="3"/>
      <c r="AK183" s="3"/>
      <c r="AL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2"/>
      <c r="AI184" s="3"/>
      <c r="AJ184" s="3"/>
      <c r="AK184" s="3"/>
      <c r="AL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2"/>
      <c r="AI185" s="3"/>
      <c r="AJ185" s="3"/>
      <c r="AK185" s="3"/>
      <c r="AL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2"/>
      <c r="AI186" s="3"/>
      <c r="AJ186" s="3"/>
      <c r="AK186" s="3"/>
      <c r="AL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2"/>
      <c r="AI187" s="3"/>
      <c r="AJ187" s="3"/>
      <c r="AK187" s="3"/>
      <c r="AL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2"/>
      <c r="AI188" s="3"/>
      <c r="AJ188" s="3"/>
      <c r="AK188" s="3"/>
      <c r="AL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2"/>
      <c r="AI189" s="3"/>
      <c r="AJ189" s="3"/>
      <c r="AK189" s="3"/>
      <c r="AL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2"/>
      <c r="AI190" s="3"/>
      <c r="AJ190" s="3"/>
      <c r="AK190" s="3"/>
      <c r="AL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2"/>
      <c r="AI191" s="2"/>
      <c r="AJ191" s="2"/>
      <c r="AK191" s="2"/>
      <c r="AL191" s="2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</sheetData>
  <mergeCells count="59">
    <mergeCell ref="G10:G12"/>
    <mergeCell ref="H10:H12"/>
    <mergeCell ref="B13:B17"/>
    <mergeCell ref="C13:C17"/>
    <mergeCell ref="D13:D17"/>
    <mergeCell ref="E13:E17"/>
    <mergeCell ref="F13:F17"/>
    <mergeCell ref="G13:G17"/>
    <mergeCell ref="A20:AL20"/>
    <mergeCell ref="A21:J21"/>
    <mergeCell ref="E5:H5"/>
    <mergeCell ref="I5:I6"/>
    <mergeCell ref="A7:A17"/>
    <mergeCell ref="C7:C9"/>
    <mergeCell ref="D7:D9"/>
    <mergeCell ref="E7:E9"/>
    <mergeCell ref="H7:H9"/>
    <mergeCell ref="H13:H17"/>
    <mergeCell ref="A23:H23"/>
    <mergeCell ref="A24:N24"/>
    <mergeCell ref="A25:N25"/>
    <mergeCell ref="A26:N26"/>
    <mergeCell ref="A27:N27"/>
    <mergeCell ref="A28:N28"/>
    <mergeCell ref="A36:N36"/>
    <mergeCell ref="A37:N37"/>
    <mergeCell ref="A38:N38"/>
    <mergeCell ref="A39:N39"/>
    <mergeCell ref="A29:N29"/>
    <mergeCell ref="A30:N30"/>
    <mergeCell ref="A31:N31"/>
    <mergeCell ref="A32:N32"/>
    <mergeCell ref="A33:N33"/>
    <mergeCell ref="A34:N34"/>
    <mergeCell ref="A35:N35"/>
    <mergeCell ref="A1:K1"/>
    <mergeCell ref="A2:H2"/>
    <mergeCell ref="A4:H4"/>
    <mergeCell ref="A5:A6"/>
    <mergeCell ref="B5:B6"/>
    <mergeCell ref="C5:C6"/>
    <mergeCell ref="D5:D6"/>
    <mergeCell ref="Q5:Q6"/>
    <mergeCell ref="R5:R6"/>
    <mergeCell ref="J5:J6"/>
    <mergeCell ref="K5:K6"/>
    <mergeCell ref="L5:L6"/>
    <mergeCell ref="M5:M6"/>
    <mergeCell ref="N5:N6"/>
    <mergeCell ref="O5:O6"/>
    <mergeCell ref="P5:P6"/>
    <mergeCell ref="F7:F9"/>
    <mergeCell ref="G7:G9"/>
    <mergeCell ref="B7:B9"/>
    <mergeCell ref="B10:B12"/>
    <mergeCell ref="C10:C12"/>
    <mergeCell ref="D10:D12"/>
    <mergeCell ref="E10:E12"/>
    <mergeCell ref="F10:F1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10.29"/>
    <col customWidth="1" min="3" max="3" width="8.43"/>
    <col customWidth="1" min="4" max="4" width="11.43"/>
    <col customWidth="1" min="5" max="5" width="7.71"/>
    <col customWidth="1" min="6" max="8" width="7.14"/>
    <col customWidth="1" min="9" max="9" width="12.0"/>
    <col customWidth="1" min="10" max="10" width="13.43"/>
    <col customWidth="1" min="11" max="11" width="12.43"/>
    <col customWidth="1" min="12" max="12" width="10.0"/>
    <col customWidth="1" min="13" max="13" width="9.86"/>
    <col customWidth="1" min="14" max="14" width="15.71"/>
    <col customWidth="1" min="15" max="15" width="13.71"/>
    <col customWidth="1" min="16" max="16" width="15.29"/>
    <col customWidth="1" min="17" max="17" width="22.71"/>
    <col customWidth="1" min="18" max="37" width="8.86"/>
  </cols>
  <sheetData>
    <row r="1" ht="15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ht="15.75" customHeight="1">
      <c r="A2" s="68"/>
      <c r="B2" s="68"/>
      <c r="C2" s="69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ht="15.75" customHeight="1">
      <c r="A3" s="4" t="s">
        <v>40</v>
      </c>
      <c r="B3" s="4"/>
      <c r="C3" s="4"/>
      <c r="D3" s="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</row>
    <row r="4" ht="15.75" customHeight="1">
      <c r="A4" s="4" t="s">
        <v>41</v>
      </c>
      <c r="B4" s="4"/>
      <c r="C4" s="4"/>
      <c r="D4" s="4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ht="15.75" customHeight="1">
      <c r="A5" s="4"/>
      <c r="B5" s="4"/>
      <c r="C5" s="4"/>
      <c r="D5" s="4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ht="15.75" customHeight="1">
      <c r="A6" s="4" t="s">
        <v>42</v>
      </c>
      <c r="B6" s="4"/>
      <c r="C6" s="4"/>
      <c r="D6" s="4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</row>
    <row r="7" ht="27.75" customHeight="1">
      <c r="A7" s="6" t="s">
        <v>43</v>
      </c>
      <c r="B7" s="7" t="s">
        <v>44</v>
      </c>
      <c r="C7" s="8" t="s">
        <v>45</v>
      </c>
      <c r="D7" s="8" t="s">
        <v>46</v>
      </c>
      <c r="E7" s="9" t="s">
        <v>47</v>
      </c>
      <c r="F7" s="10"/>
      <c r="G7" s="10"/>
      <c r="H7" s="11"/>
      <c r="I7" s="12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71" t="s">
        <v>56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</row>
    <row r="8" ht="69.75" customHeight="1">
      <c r="A8" s="15"/>
      <c r="B8" s="16"/>
      <c r="C8" s="17"/>
      <c r="D8" s="17"/>
      <c r="E8" s="18" t="s">
        <v>18</v>
      </c>
      <c r="F8" s="18" t="s">
        <v>19</v>
      </c>
      <c r="G8" s="18" t="s">
        <v>20</v>
      </c>
      <c r="H8" s="18" t="s">
        <v>21</v>
      </c>
      <c r="I8" s="17"/>
      <c r="J8" s="17"/>
      <c r="K8" s="17"/>
      <c r="L8" s="17"/>
      <c r="M8" s="17"/>
      <c r="N8" s="17"/>
      <c r="O8" s="17"/>
      <c r="P8" s="17"/>
      <c r="Q8" s="72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</row>
    <row r="9" ht="16.5" customHeight="1">
      <c r="A9" s="21"/>
      <c r="B9" s="22"/>
      <c r="C9" s="23"/>
      <c r="D9" s="23"/>
      <c r="E9" s="23"/>
      <c r="F9" s="23"/>
      <c r="G9" s="23"/>
      <c r="H9" s="24"/>
      <c r="I9" s="25"/>
      <c r="J9" s="25"/>
      <c r="K9" s="25"/>
      <c r="L9" s="25"/>
      <c r="M9" s="26"/>
      <c r="N9" s="26"/>
      <c r="O9" s="27"/>
      <c r="P9" s="73"/>
      <c r="Q9" s="74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</row>
    <row r="10" ht="20.25" customHeight="1">
      <c r="A10" s="30"/>
      <c r="B10" s="31"/>
      <c r="C10" s="32"/>
      <c r="D10" s="32"/>
      <c r="E10" s="32"/>
      <c r="F10" s="32"/>
      <c r="G10" s="32"/>
      <c r="H10" s="32"/>
      <c r="I10" s="33"/>
      <c r="J10" s="33"/>
      <c r="K10" s="33"/>
      <c r="L10" s="33"/>
      <c r="M10" s="34"/>
      <c r="N10" s="34"/>
      <c r="O10" s="35"/>
      <c r="P10" s="34"/>
      <c r="Q10" s="75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</row>
    <row r="11" ht="15.0" customHeight="1">
      <c r="A11" s="30"/>
      <c r="B11" s="38"/>
      <c r="C11" s="39"/>
      <c r="D11" s="39"/>
      <c r="E11" s="39"/>
      <c r="F11" s="39"/>
      <c r="G11" s="39"/>
      <c r="H11" s="39"/>
      <c r="I11" s="33"/>
      <c r="J11" s="33"/>
      <c r="K11" s="33"/>
      <c r="L11" s="33"/>
      <c r="M11" s="34"/>
      <c r="N11" s="34"/>
      <c r="O11" s="35"/>
      <c r="P11" s="34"/>
      <c r="Q11" s="75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</row>
    <row r="12" ht="16.5" customHeight="1">
      <c r="A12" s="30"/>
      <c r="B12" s="40"/>
      <c r="C12" s="41"/>
      <c r="D12" s="41"/>
      <c r="E12" s="41"/>
      <c r="F12" s="41"/>
      <c r="G12" s="41"/>
      <c r="H12" s="41"/>
      <c r="I12" s="42"/>
      <c r="J12" s="42"/>
      <c r="K12" s="42"/>
      <c r="L12" s="42"/>
      <c r="M12" s="34"/>
      <c r="N12" s="34"/>
      <c r="O12" s="34"/>
      <c r="P12" s="34"/>
      <c r="Q12" s="76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</row>
    <row r="13" ht="16.5" customHeight="1">
      <c r="A13" s="30"/>
      <c r="B13" s="31"/>
      <c r="C13" s="32"/>
      <c r="D13" s="32"/>
      <c r="E13" s="32"/>
      <c r="F13" s="32"/>
      <c r="G13" s="32"/>
      <c r="H13" s="32"/>
      <c r="I13" s="42"/>
      <c r="J13" s="42"/>
      <c r="K13" s="42"/>
      <c r="L13" s="42"/>
      <c r="M13" s="34"/>
      <c r="N13" s="34"/>
      <c r="O13" s="34"/>
      <c r="P13" s="34"/>
      <c r="Q13" s="76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</row>
    <row r="14" ht="18.0" customHeight="1">
      <c r="A14" s="30"/>
      <c r="B14" s="38"/>
      <c r="C14" s="39"/>
      <c r="D14" s="39"/>
      <c r="E14" s="39"/>
      <c r="F14" s="39"/>
      <c r="G14" s="39"/>
      <c r="H14" s="39"/>
      <c r="I14" s="42"/>
      <c r="J14" s="42"/>
      <c r="K14" s="42"/>
      <c r="L14" s="42"/>
      <c r="M14" s="44"/>
      <c r="N14" s="44"/>
      <c r="O14" s="34"/>
      <c r="P14" s="44"/>
      <c r="Q14" s="77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</row>
    <row r="15" ht="16.5" customHeight="1">
      <c r="A15" s="30"/>
      <c r="B15" s="40"/>
      <c r="C15" s="41"/>
      <c r="D15" s="41"/>
      <c r="E15" s="41"/>
      <c r="F15" s="41"/>
      <c r="G15" s="41"/>
      <c r="H15" s="41"/>
      <c r="I15" s="42"/>
      <c r="J15" s="42"/>
      <c r="K15" s="42"/>
      <c r="L15" s="42"/>
      <c r="M15" s="44"/>
      <c r="N15" s="44"/>
      <c r="O15" s="46"/>
      <c r="P15" s="44"/>
      <c r="Q15" s="7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</row>
    <row r="16" ht="15.75" customHeight="1">
      <c r="A16" s="30"/>
      <c r="B16" s="31"/>
      <c r="C16" s="32"/>
      <c r="D16" s="32"/>
      <c r="E16" s="32"/>
      <c r="F16" s="32"/>
      <c r="G16" s="32"/>
      <c r="H16" s="32"/>
      <c r="I16" s="33"/>
      <c r="J16" s="33"/>
      <c r="K16" s="33"/>
      <c r="L16" s="33"/>
      <c r="M16" s="34"/>
      <c r="N16" s="34"/>
      <c r="O16" s="46"/>
      <c r="P16" s="34"/>
      <c r="Q16" s="7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</row>
    <row r="17" ht="15.0" customHeight="1">
      <c r="A17" s="30"/>
      <c r="B17" s="31"/>
      <c r="C17" s="32"/>
      <c r="D17" s="32"/>
      <c r="E17" s="32"/>
      <c r="F17" s="32"/>
      <c r="G17" s="32"/>
      <c r="H17" s="32"/>
      <c r="I17" s="33"/>
      <c r="J17" s="33"/>
      <c r="K17" s="33"/>
      <c r="L17" s="33"/>
      <c r="M17" s="34"/>
      <c r="N17" s="34"/>
      <c r="O17" s="46"/>
      <c r="P17" s="34"/>
      <c r="Q17" s="7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</row>
    <row r="18" ht="17.25" customHeight="1">
      <c r="A18" s="30"/>
      <c r="B18" s="31"/>
      <c r="C18" s="32"/>
      <c r="D18" s="32"/>
      <c r="E18" s="32"/>
      <c r="F18" s="32"/>
      <c r="G18" s="32"/>
      <c r="H18" s="32"/>
      <c r="I18" s="33"/>
      <c r="J18" s="33"/>
      <c r="K18" s="33"/>
      <c r="L18" s="33"/>
      <c r="M18" s="34"/>
      <c r="N18" s="34"/>
      <c r="O18" s="46"/>
      <c r="P18" s="34"/>
      <c r="Q18" s="7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</row>
    <row r="19" ht="14.25" customHeight="1">
      <c r="A19" s="30"/>
      <c r="B19" s="38"/>
      <c r="C19" s="39"/>
      <c r="D19" s="39"/>
      <c r="E19" s="39"/>
      <c r="F19" s="39"/>
      <c r="G19" s="39"/>
      <c r="H19" s="39"/>
      <c r="I19" s="33"/>
      <c r="J19" s="33"/>
      <c r="K19" s="33"/>
      <c r="L19" s="33"/>
      <c r="M19" s="34"/>
      <c r="N19" s="34"/>
      <c r="O19" s="46"/>
      <c r="P19" s="34"/>
      <c r="Q19" s="7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ht="15.75" customHeight="1">
      <c r="A20" s="48"/>
      <c r="B20" s="49"/>
      <c r="C20" s="50"/>
      <c r="D20" s="50"/>
      <c r="E20" s="50"/>
      <c r="F20" s="50"/>
      <c r="G20" s="50"/>
      <c r="H20" s="51"/>
      <c r="I20" s="52"/>
      <c r="J20" s="52"/>
      <c r="K20" s="52"/>
      <c r="L20" s="52"/>
      <c r="M20" s="52"/>
      <c r="N20" s="52"/>
      <c r="O20" s="52"/>
      <c r="P20" s="52"/>
      <c r="Q20" s="79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ht="15.0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ht="15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</row>
    <row r="23" ht="15.7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ht="15.7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ht="15.7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</row>
    <row r="26" ht="15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ht="15.7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</row>
    <row r="28" ht="15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</row>
    <row r="29" ht="15.7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</row>
    <row r="30" ht="15.7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</row>
    <row r="31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</row>
    <row r="32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</row>
    <row r="33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</row>
    <row r="34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</row>
    <row r="35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</row>
    <row r="3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</row>
    <row r="37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</row>
    <row r="38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</row>
    <row r="42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</row>
    <row r="43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</row>
    <row r="44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</row>
    <row r="45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</row>
    <row r="4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</row>
    <row r="47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</row>
    <row r="48" ht="16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</row>
    <row r="49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</row>
    <row r="51" ht="17.2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</row>
    <row r="52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</row>
    <row r="53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</row>
    <row r="54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</row>
    <row r="55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  <row r="5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</row>
    <row r="57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</row>
    <row r="58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</row>
    <row r="59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</row>
    <row r="60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</row>
    <row r="61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</row>
    <row r="62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</row>
    <row r="63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</row>
    <row r="64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</row>
    <row r="65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</row>
    <row r="6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</row>
    <row r="67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</row>
    <row r="68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</row>
    <row r="69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</row>
    <row r="70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</row>
    <row r="7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</row>
    <row r="72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</row>
    <row r="73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</row>
    <row r="74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</row>
    <row r="75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</row>
    <row r="7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</row>
    <row r="77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</row>
    <row r="78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</row>
    <row r="79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</row>
    <row r="80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</row>
    <row r="81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</row>
    <row r="82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</row>
    <row r="83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</row>
    <row r="84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</row>
    <row r="85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</row>
    <row r="8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</row>
    <row r="87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</row>
    <row r="88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</row>
    <row r="89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</row>
    <row r="90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</row>
    <row r="91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</row>
    <row r="92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</row>
    <row r="93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</row>
    <row r="94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</row>
    <row r="95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</row>
    <row r="9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</row>
    <row r="97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</row>
    <row r="98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</row>
    <row r="99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</row>
    <row r="100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</row>
    <row r="101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</row>
    <row r="102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</row>
    <row r="103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</row>
    <row r="104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</row>
    <row r="105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</row>
    <row r="10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</row>
    <row r="107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</row>
    <row r="108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</row>
    <row r="109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</row>
    <row r="110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</row>
    <row r="111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</row>
    <row r="112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</row>
    <row r="113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</row>
    <row r="114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</row>
    <row r="115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</row>
    <row r="11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</row>
    <row r="117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</row>
    <row r="118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</row>
    <row r="119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</row>
    <row r="120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</row>
    <row r="124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</row>
    <row r="228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</row>
    <row r="229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</row>
    <row r="230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</row>
    <row r="231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</row>
    <row r="232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</row>
    <row r="233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</row>
    <row r="234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</row>
    <row r="235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</row>
    <row r="23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</row>
    <row r="237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</row>
    <row r="238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</row>
    <row r="239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</row>
    <row r="240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</row>
    <row r="241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</row>
    <row r="242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</row>
    <row r="243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</row>
    <row r="244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</row>
    <row r="245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</row>
    <row r="24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</row>
    <row r="247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</row>
    <row r="248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</row>
    <row r="249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</row>
    <row r="250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</row>
    <row r="251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</row>
    <row r="252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</row>
    <row r="253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</row>
    <row r="254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</row>
    <row r="255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</row>
    <row r="25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</row>
    <row r="257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</row>
    <row r="258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</row>
    <row r="259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</row>
    <row r="260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</row>
    <row r="261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</row>
    <row r="262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</row>
    <row r="263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</row>
    <row r="264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</row>
    <row r="265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</row>
    <row r="26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</row>
    <row r="267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</row>
    <row r="268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</row>
    <row r="269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</row>
    <row r="270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</row>
    <row r="271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</row>
    <row r="272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</row>
    <row r="273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</row>
    <row r="274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</row>
    <row r="275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</row>
    <row r="27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</row>
    <row r="277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</row>
    <row r="278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</row>
    <row r="279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</row>
    <row r="280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</row>
    <row r="281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</row>
    <row r="282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</row>
    <row r="283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</row>
    <row r="284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</row>
    <row r="285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</row>
    <row r="28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</row>
    <row r="287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</row>
    <row r="288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</row>
    <row r="289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</row>
    <row r="290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</row>
    <row r="291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</row>
    <row r="292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</row>
    <row r="293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</row>
    <row r="294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</row>
    <row r="295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</row>
    <row r="29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</row>
    <row r="297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</row>
    <row r="298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</row>
    <row r="299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</row>
    <row r="300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</row>
    <row r="301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</row>
    <row r="302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</row>
    <row r="303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</row>
    <row r="304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</row>
    <row r="305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</row>
    <row r="30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</row>
    <row r="307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</row>
    <row r="308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</row>
    <row r="309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</row>
    <row r="310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</row>
    <row r="311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</row>
    <row r="312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</row>
    <row r="313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</row>
    <row r="314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</row>
    <row r="315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</row>
    <row r="31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</row>
    <row r="317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</row>
    <row r="318" ht="15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</row>
    <row r="319" ht="15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</row>
    <row r="320" ht="15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</row>
    <row r="321" ht="15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</row>
    <row r="322" ht="15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</row>
    <row r="323" ht="15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</row>
    <row r="324" ht="15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</row>
    <row r="325" ht="15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</row>
    <row r="326" ht="15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</row>
    <row r="327" ht="15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</row>
    <row r="328" ht="15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</row>
    <row r="329" ht="15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</row>
    <row r="330" ht="15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</row>
    <row r="331" ht="15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</row>
    <row r="332" ht="15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</row>
    <row r="333" ht="15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</row>
    <row r="334" ht="15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</row>
    <row r="335" ht="15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</row>
    <row r="336" ht="15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</row>
    <row r="337" ht="15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</row>
    <row r="338" ht="15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</row>
    <row r="339" ht="15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</row>
    <row r="340" ht="15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</row>
    <row r="341" ht="15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</row>
    <row r="342" ht="15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</row>
    <row r="343" ht="15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</row>
    <row r="344" ht="15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</row>
    <row r="345" ht="15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</row>
    <row r="346" ht="15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</row>
    <row r="347" ht="15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</row>
    <row r="348" ht="15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</row>
    <row r="349" ht="15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</row>
    <row r="350" ht="15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</row>
    <row r="351" ht="15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</row>
    <row r="352" ht="15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</row>
    <row r="353" ht="15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</row>
    <row r="354" ht="15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</row>
    <row r="355" ht="15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</row>
    <row r="356" ht="15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</row>
    <row r="357" ht="15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</row>
    <row r="358" ht="15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</row>
    <row r="359" ht="15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</row>
    <row r="360" ht="15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</row>
    <row r="361" ht="15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</row>
    <row r="362" ht="15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</row>
    <row r="363" ht="15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</row>
    <row r="364" ht="15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</row>
    <row r="365" ht="15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</row>
    <row r="366" ht="15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</row>
    <row r="367" ht="15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</row>
    <row r="368" ht="15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</row>
    <row r="369" ht="15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</row>
    <row r="370" ht="15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</row>
    <row r="371" ht="15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</row>
    <row r="372" ht="15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</row>
    <row r="373" ht="15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</row>
    <row r="374" ht="15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</row>
    <row r="375" ht="15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</row>
    <row r="376" ht="15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</row>
    <row r="377" ht="15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</row>
    <row r="378" ht="15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</row>
    <row r="379" ht="15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</row>
    <row r="380" ht="15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</row>
    <row r="381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</row>
    <row r="382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</row>
    <row r="383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</row>
    <row r="384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</row>
    <row r="385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</row>
    <row r="38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</row>
    <row r="387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</row>
    <row r="388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</row>
    <row r="389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</row>
    <row r="390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</row>
    <row r="391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</row>
    <row r="392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</row>
    <row r="393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</row>
    <row r="394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</row>
    <row r="395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</row>
    <row r="39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</row>
    <row r="397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</row>
    <row r="398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</row>
    <row r="399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</row>
    <row r="400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</row>
    <row r="401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</row>
    <row r="402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</row>
    <row r="403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</row>
    <row r="404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</row>
    <row r="405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</row>
    <row r="40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</row>
    <row r="407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</row>
    <row r="408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</row>
    <row r="409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</row>
    <row r="410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</row>
    <row r="411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</row>
    <row r="412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</row>
    <row r="413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</row>
    <row r="414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</row>
    <row r="415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</row>
    <row r="41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</row>
    <row r="417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</row>
    <row r="418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</row>
    <row r="419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</row>
    <row r="420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</row>
    <row r="421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</row>
    <row r="422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</row>
    <row r="423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</row>
    <row r="424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</row>
    <row r="425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</row>
    <row r="4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</row>
    <row r="427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</row>
    <row r="428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</row>
    <row r="429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</row>
    <row r="430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</row>
    <row r="431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</row>
    <row r="432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</row>
    <row r="433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</row>
    <row r="434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</row>
    <row r="435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</row>
    <row r="43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</row>
    <row r="437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</row>
    <row r="438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</row>
    <row r="439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</row>
    <row r="440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</row>
    <row r="441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</row>
    <row r="442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</row>
    <row r="443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</row>
    <row r="444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</row>
    <row r="445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</row>
    <row r="44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</row>
    <row r="447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</row>
    <row r="448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</row>
    <row r="449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</row>
    <row r="450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</row>
    <row r="451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</row>
    <row r="452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</row>
    <row r="453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</row>
    <row r="454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</row>
    <row r="455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</row>
    <row r="45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</row>
    <row r="457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</row>
    <row r="458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</row>
    <row r="459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</row>
    <row r="460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</row>
    <row r="461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</row>
    <row r="462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</row>
    <row r="463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</row>
    <row r="464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</row>
    <row r="465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</row>
    <row r="46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</row>
    <row r="467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</row>
    <row r="468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</row>
    <row r="469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</row>
    <row r="470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</row>
    <row r="471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</row>
    <row r="472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</row>
    <row r="473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</row>
    <row r="474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</row>
    <row r="475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</row>
    <row r="47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</row>
    <row r="477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</row>
    <row r="478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</row>
    <row r="479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</row>
    <row r="480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</row>
    <row r="481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</row>
    <row r="482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</row>
    <row r="483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</row>
    <row r="484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</row>
    <row r="485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</row>
    <row r="48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</row>
    <row r="487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</row>
    <row r="488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</row>
    <row r="489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</row>
    <row r="490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</row>
    <row r="491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</row>
    <row r="492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</row>
    <row r="493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</row>
    <row r="494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</row>
    <row r="495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</row>
    <row r="49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</row>
    <row r="497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</row>
    <row r="498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</row>
    <row r="499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</row>
    <row r="500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</row>
    <row r="501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</row>
    <row r="502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</row>
    <row r="503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</row>
    <row r="504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</row>
    <row r="505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</row>
    <row r="50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</row>
    <row r="507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</row>
    <row r="508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</row>
    <row r="509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</row>
    <row r="510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</row>
    <row r="511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</row>
    <row r="512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</row>
    <row r="513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</row>
    <row r="514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</row>
    <row r="515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</row>
    <row r="51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</row>
    <row r="517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</row>
    <row r="518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</row>
    <row r="519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</row>
    <row r="520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</row>
    <row r="521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</row>
    <row r="522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</row>
    <row r="523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</row>
    <row r="524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</row>
    <row r="525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</row>
    <row r="5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</row>
    <row r="527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</row>
    <row r="528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</row>
    <row r="529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</row>
    <row r="530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</row>
    <row r="531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</row>
    <row r="532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</row>
    <row r="533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</row>
    <row r="534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</row>
    <row r="535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</row>
    <row r="53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</row>
    <row r="537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</row>
    <row r="538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</row>
    <row r="539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</row>
    <row r="540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</row>
    <row r="541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</row>
    <row r="542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</row>
    <row r="543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</row>
    <row r="544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</row>
    <row r="545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</row>
    <row r="54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</row>
    <row r="547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</row>
    <row r="548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</row>
    <row r="549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</row>
    <row r="550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</row>
    <row r="551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</row>
    <row r="552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</row>
    <row r="553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</row>
    <row r="554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</row>
    <row r="555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</row>
    <row r="55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</row>
    <row r="557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</row>
    <row r="558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</row>
    <row r="559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</row>
    <row r="560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</row>
    <row r="561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</row>
    <row r="562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</row>
    <row r="563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</row>
    <row r="564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</row>
    <row r="565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</row>
    <row r="56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</row>
    <row r="567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</row>
    <row r="568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</row>
    <row r="569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</row>
    <row r="570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</row>
    <row r="571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</row>
    <row r="572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</row>
    <row r="573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</row>
    <row r="574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</row>
    <row r="575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</row>
    <row r="57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</row>
    <row r="577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</row>
    <row r="578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</row>
    <row r="579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</row>
    <row r="580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</row>
    <row r="581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</row>
    <row r="582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</row>
    <row r="583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</row>
    <row r="584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</row>
    <row r="585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</row>
    <row r="58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</row>
    <row r="587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</row>
    <row r="588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</row>
    <row r="589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</row>
    <row r="590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</row>
    <row r="591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</row>
    <row r="592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</row>
    <row r="593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</row>
    <row r="594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</row>
    <row r="595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</row>
    <row r="59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</row>
    <row r="597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</row>
    <row r="598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</row>
    <row r="599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</row>
    <row r="600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</row>
    <row r="601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</row>
    <row r="602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</row>
    <row r="603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</row>
    <row r="604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</row>
    <row r="605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</row>
    <row r="60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</row>
    <row r="607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</row>
    <row r="608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</row>
    <row r="609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</row>
    <row r="610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</row>
    <row r="611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</row>
    <row r="612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</row>
    <row r="613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</row>
    <row r="614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</row>
    <row r="615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</row>
    <row r="61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</row>
    <row r="617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</row>
    <row r="618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</row>
    <row r="619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</row>
    <row r="620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</row>
    <row r="621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</row>
    <row r="622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</row>
    <row r="623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</row>
    <row r="624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</row>
    <row r="625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</row>
    <row r="6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</row>
    <row r="627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</row>
    <row r="628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</row>
    <row r="629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</row>
    <row r="630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</row>
    <row r="631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</row>
    <row r="632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</row>
    <row r="633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</row>
    <row r="634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</row>
    <row r="635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</row>
    <row r="63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</row>
    <row r="637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</row>
    <row r="638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</row>
    <row r="639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</row>
    <row r="640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</row>
    <row r="641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</row>
    <row r="642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</row>
    <row r="643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</row>
    <row r="644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</row>
    <row r="645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</row>
    <row r="64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</row>
    <row r="647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</row>
    <row r="648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</row>
    <row r="649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</row>
    <row r="650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</row>
    <row r="651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</row>
    <row r="652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</row>
    <row r="653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</row>
    <row r="654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</row>
    <row r="655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</row>
    <row r="65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</row>
    <row r="657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</row>
    <row r="658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</row>
    <row r="659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</row>
    <row r="660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</row>
    <row r="661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</row>
    <row r="662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</row>
    <row r="663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</row>
    <row r="664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</row>
    <row r="665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</row>
    <row r="66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</row>
    <row r="667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</row>
    <row r="668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</row>
    <row r="669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</row>
    <row r="670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</row>
    <row r="671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</row>
    <row r="672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</row>
    <row r="673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</row>
    <row r="674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</row>
    <row r="675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</row>
    <row r="67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</row>
    <row r="677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</row>
    <row r="678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</row>
    <row r="679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</row>
    <row r="680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</row>
    <row r="681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</row>
    <row r="682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</row>
    <row r="683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</row>
    <row r="684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</row>
    <row r="685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</row>
    <row r="68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</row>
    <row r="687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</row>
    <row r="688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</row>
    <row r="689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</row>
    <row r="690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</row>
    <row r="691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</row>
    <row r="692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</row>
    <row r="693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</row>
    <row r="694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</row>
    <row r="695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</row>
    <row r="69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</row>
    <row r="697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</row>
    <row r="698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</row>
    <row r="699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</row>
    <row r="700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</row>
    <row r="701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</row>
    <row r="702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</row>
    <row r="703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</row>
    <row r="704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</row>
    <row r="705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</row>
    <row r="70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</row>
    <row r="707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</row>
    <row r="708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</row>
    <row r="709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</row>
    <row r="710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</row>
    <row r="711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</row>
    <row r="712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</row>
    <row r="713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</row>
    <row r="714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</row>
    <row r="715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</row>
    <row r="71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</row>
    <row r="717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</row>
    <row r="718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</row>
    <row r="719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</row>
    <row r="720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</row>
    <row r="721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</row>
    <row r="722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</row>
    <row r="723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</row>
    <row r="724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</row>
    <row r="725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</row>
    <row r="7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</row>
    <row r="727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</row>
    <row r="728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</row>
    <row r="729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</row>
    <row r="730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</row>
    <row r="731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</row>
    <row r="732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</row>
    <row r="733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</row>
    <row r="734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</row>
    <row r="735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</row>
    <row r="73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</row>
    <row r="737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</row>
    <row r="738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</row>
    <row r="739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</row>
    <row r="740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</row>
    <row r="741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</row>
    <row r="742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</row>
    <row r="743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</row>
    <row r="744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</row>
    <row r="745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</row>
    <row r="74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</row>
    <row r="747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</row>
    <row r="748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</row>
    <row r="749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</row>
    <row r="750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</row>
    <row r="751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</row>
    <row r="752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</row>
    <row r="753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</row>
    <row r="754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</row>
    <row r="755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</row>
    <row r="75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</row>
    <row r="757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</row>
    <row r="758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</row>
    <row r="759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</row>
    <row r="760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</row>
    <row r="761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</row>
    <row r="762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</row>
    <row r="763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</row>
    <row r="764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</row>
    <row r="765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</row>
    <row r="76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</row>
    <row r="767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</row>
    <row r="768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</row>
    <row r="769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</row>
    <row r="770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</row>
    <row r="771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</row>
    <row r="772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</row>
    <row r="773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</row>
    <row r="774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</row>
    <row r="775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</row>
    <row r="77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</row>
    <row r="777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</row>
    <row r="778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</row>
    <row r="779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</row>
    <row r="780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</row>
    <row r="781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</row>
    <row r="782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</row>
    <row r="783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</row>
    <row r="784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</row>
    <row r="785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</row>
    <row r="78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</row>
    <row r="787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</row>
    <row r="788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</row>
    <row r="789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</row>
    <row r="790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</row>
    <row r="791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</row>
    <row r="792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</row>
    <row r="793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</row>
    <row r="794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</row>
    <row r="795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</row>
    <row r="79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</row>
    <row r="797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</row>
    <row r="798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</row>
    <row r="799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</row>
    <row r="800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</row>
    <row r="801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</row>
    <row r="802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</row>
    <row r="803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</row>
    <row r="804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</row>
    <row r="805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</row>
    <row r="80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</row>
    <row r="807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</row>
    <row r="808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</row>
    <row r="809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</row>
    <row r="810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</row>
    <row r="811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</row>
    <row r="812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</row>
    <row r="813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</row>
    <row r="814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</row>
    <row r="815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</row>
    <row r="81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</row>
    <row r="817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</row>
    <row r="818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</row>
    <row r="819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</row>
    <row r="820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</row>
    <row r="821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</row>
    <row r="822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</row>
    <row r="823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</row>
    <row r="824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</row>
    <row r="825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</row>
    <row r="8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</row>
    <row r="827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</row>
    <row r="828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</row>
    <row r="829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</row>
    <row r="830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</row>
    <row r="831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</row>
    <row r="832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</row>
    <row r="833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</row>
    <row r="834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</row>
    <row r="835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</row>
    <row r="83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</row>
    <row r="837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</row>
    <row r="838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</row>
    <row r="839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</row>
    <row r="840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</row>
    <row r="841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</row>
    <row r="842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</row>
    <row r="843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</row>
    <row r="844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</row>
    <row r="845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</row>
    <row r="84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</row>
    <row r="847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</row>
    <row r="848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</row>
    <row r="849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</row>
    <row r="850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</row>
    <row r="851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</row>
    <row r="852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</row>
    <row r="853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</row>
    <row r="854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</row>
    <row r="855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</row>
    <row r="85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</row>
    <row r="857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</row>
    <row r="858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</row>
    <row r="859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</row>
    <row r="860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</row>
    <row r="861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</row>
    <row r="862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</row>
    <row r="863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</row>
    <row r="864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</row>
    <row r="865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</row>
    <row r="86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</row>
    <row r="867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</row>
    <row r="868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</row>
    <row r="869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</row>
    <row r="870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</row>
    <row r="871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</row>
    <row r="872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</row>
    <row r="873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</row>
    <row r="874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</row>
    <row r="875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</row>
    <row r="87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</row>
    <row r="877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</row>
    <row r="878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</row>
    <row r="879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</row>
    <row r="880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</row>
    <row r="881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</row>
    <row r="882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</row>
    <row r="883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</row>
    <row r="884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</row>
    <row r="885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</row>
    <row r="88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</row>
    <row r="887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</row>
    <row r="888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</row>
    <row r="889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</row>
    <row r="890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</row>
    <row r="891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</row>
    <row r="892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</row>
    <row r="893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</row>
    <row r="894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</row>
    <row r="895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</row>
    <row r="89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</row>
    <row r="897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</row>
    <row r="898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</row>
    <row r="899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</row>
    <row r="900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</row>
    <row r="901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</row>
    <row r="902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</row>
    <row r="903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</row>
    <row r="904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</row>
    <row r="905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</row>
    <row r="90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</row>
    <row r="907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</row>
    <row r="908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</row>
    <row r="909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</row>
    <row r="910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</row>
    <row r="911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</row>
    <row r="912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</row>
    <row r="913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</row>
    <row r="914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</row>
    <row r="915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</row>
    <row r="91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</row>
    <row r="917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</row>
    <row r="918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</row>
    <row r="919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</row>
    <row r="920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</row>
    <row r="921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</row>
    <row r="922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</row>
    <row r="923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</row>
    <row r="924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</row>
    <row r="925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</row>
    <row r="9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</row>
    <row r="927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</row>
    <row r="928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</row>
    <row r="929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</row>
    <row r="930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</row>
    <row r="931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</row>
    <row r="932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</row>
    <row r="933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</row>
    <row r="934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</row>
    <row r="935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</row>
    <row r="93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</row>
    <row r="937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</row>
    <row r="938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</row>
    <row r="939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</row>
    <row r="940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</row>
    <row r="941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</row>
    <row r="942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</row>
    <row r="943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</row>
    <row r="944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</row>
    <row r="945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</row>
    <row r="94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</row>
    <row r="947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</row>
    <row r="948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</row>
    <row r="949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</row>
    <row r="950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</row>
    <row r="951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</row>
    <row r="952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</row>
    <row r="953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</row>
    <row r="954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</row>
    <row r="955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</row>
    <row r="95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</row>
    <row r="957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</row>
    <row r="958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</row>
    <row r="959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</row>
    <row r="960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</row>
    <row r="961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</row>
    <row r="962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</row>
    <row r="963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</row>
    <row r="964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</row>
    <row r="965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</row>
    <row r="96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</row>
    <row r="967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</row>
    <row r="968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</row>
    <row r="969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</row>
    <row r="970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</row>
    <row r="971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</row>
    <row r="972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</row>
    <row r="973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</row>
    <row r="974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</row>
    <row r="975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</row>
    <row r="97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</row>
    <row r="977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</row>
    <row r="978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</row>
    <row r="979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</row>
    <row r="980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</row>
    <row r="981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</row>
    <row r="982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</row>
    <row r="983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</row>
    <row r="984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</row>
    <row r="985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</row>
    <row r="98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</row>
    <row r="987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</row>
    <row r="988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</row>
    <row r="989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</row>
    <row r="990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</row>
    <row r="991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</row>
    <row r="992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</row>
    <row r="993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</row>
    <row r="994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</row>
    <row r="995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</row>
    <row r="99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</row>
    <row r="997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</row>
    <row r="998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</row>
    <row r="999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</row>
    <row r="1000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</row>
  </sheetData>
  <mergeCells count="37">
    <mergeCell ref="G12:G14"/>
    <mergeCell ref="H12:H14"/>
    <mergeCell ref="B15:B19"/>
    <mergeCell ref="C15:C19"/>
    <mergeCell ref="D15:D19"/>
    <mergeCell ref="E15:E19"/>
    <mergeCell ref="F15:F19"/>
    <mergeCell ref="G15:G19"/>
    <mergeCell ref="J7:J8"/>
    <mergeCell ref="K7:K8"/>
    <mergeCell ref="A9:A19"/>
    <mergeCell ref="C9:C11"/>
    <mergeCell ref="D9:D11"/>
    <mergeCell ref="E9:E11"/>
    <mergeCell ref="H9:H11"/>
    <mergeCell ref="H15:H19"/>
    <mergeCell ref="L7:L8"/>
    <mergeCell ref="M7:M8"/>
    <mergeCell ref="N7:N8"/>
    <mergeCell ref="O7:O8"/>
    <mergeCell ref="Q7:Q8"/>
    <mergeCell ref="C2:P2"/>
    <mergeCell ref="A7:A8"/>
    <mergeCell ref="B7:B8"/>
    <mergeCell ref="C7:C8"/>
    <mergeCell ref="D7:D8"/>
    <mergeCell ref="E7:H7"/>
    <mergeCell ref="I7:I8"/>
    <mergeCell ref="P7:P8"/>
    <mergeCell ref="F9:F11"/>
    <mergeCell ref="G9:G11"/>
    <mergeCell ref="B9:B11"/>
    <mergeCell ref="B12:B14"/>
    <mergeCell ref="C12:C14"/>
    <mergeCell ref="D12:D14"/>
    <mergeCell ref="E12:E14"/>
    <mergeCell ref="F12:F1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7" width="38.0"/>
    <col customWidth="1" min="8" max="8" width="18.43"/>
    <col customWidth="1" hidden="1" min="9" max="9" width="6.14"/>
    <col customWidth="1" min="10" max="10" width="6.14"/>
    <col customWidth="1" min="11" max="12" width="14.14"/>
    <col customWidth="1" min="13" max="26" width="8.86"/>
  </cols>
  <sheetData>
    <row r="1">
      <c r="A1" s="70" t="s">
        <v>57</v>
      </c>
    </row>
    <row r="3">
      <c r="A3" s="80" t="s">
        <v>58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83" t="s">
        <v>59</v>
      </c>
      <c r="M4" s="2"/>
    </row>
    <row r="5">
      <c r="A5" s="84" t="s">
        <v>60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  <c r="M5" s="2"/>
    </row>
    <row r="6">
      <c r="A6" s="85"/>
      <c r="B6" s="1"/>
      <c r="C6" s="1"/>
      <c r="D6" s="1"/>
      <c r="E6" s="1"/>
      <c r="F6" s="1"/>
      <c r="G6" s="1"/>
      <c r="H6" s="1"/>
      <c r="I6" s="1"/>
      <c r="J6" s="1"/>
      <c r="K6" s="1"/>
      <c r="L6" s="86"/>
      <c r="M6" s="2"/>
    </row>
    <row r="7">
      <c r="A7" s="87" t="s">
        <v>61</v>
      </c>
      <c r="B7" s="88"/>
      <c r="C7" s="2"/>
      <c r="D7" s="2"/>
      <c r="E7" s="2"/>
      <c r="F7" s="2"/>
      <c r="G7" s="89" t="s">
        <v>62</v>
      </c>
      <c r="H7" s="1"/>
      <c r="I7" s="1"/>
      <c r="J7" s="1"/>
      <c r="K7" s="1"/>
      <c r="L7" s="90"/>
      <c r="M7" s="2"/>
    </row>
    <row r="8">
      <c r="A8" s="91"/>
      <c r="B8" s="2"/>
      <c r="C8" s="2"/>
      <c r="D8" s="2"/>
      <c r="E8" s="2"/>
      <c r="F8" s="2"/>
      <c r="G8" s="2"/>
      <c r="H8" s="2"/>
      <c r="I8" s="2"/>
      <c r="J8" s="2"/>
      <c r="K8" s="2"/>
      <c r="L8" s="90"/>
      <c r="M8" s="2"/>
    </row>
    <row r="9">
      <c r="A9" s="87" t="s">
        <v>63</v>
      </c>
      <c r="B9" s="88"/>
      <c r="C9" s="2"/>
      <c r="D9" s="2"/>
      <c r="E9" s="2"/>
      <c r="F9" s="92" t="s">
        <v>64</v>
      </c>
      <c r="G9" s="93"/>
      <c r="H9" s="4"/>
      <c r="I9" s="4"/>
      <c r="J9" s="4"/>
      <c r="K9" s="4"/>
      <c r="L9" s="90"/>
      <c r="M9" s="2"/>
    </row>
    <row r="10">
      <c r="A10" s="87"/>
      <c r="B10" s="88"/>
      <c r="C10" s="2"/>
      <c r="D10" s="2"/>
      <c r="E10" s="2"/>
      <c r="F10" s="94"/>
      <c r="G10" s="95"/>
      <c r="H10" s="96"/>
      <c r="I10" s="96"/>
      <c r="J10" s="96"/>
      <c r="K10" s="96"/>
      <c r="L10" s="90"/>
      <c r="M10" s="2"/>
    </row>
    <row r="11">
      <c r="A11" s="87"/>
      <c r="B11" s="88"/>
      <c r="C11" s="2"/>
      <c r="D11" s="2"/>
      <c r="E11" s="2"/>
      <c r="F11" s="2"/>
      <c r="G11" s="2"/>
      <c r="H11" s="2"/>
      <c r="I11" s="2"/>
      <c r="J11" s="2"/>
      <c r="K11" s="2"/>
      <c r="L11" s="90"/>
      <c r="M11" s="2"/>
    </row>
    <row r="12">
      <c r="A12" s="97" t="s">
        <v>65</v>
      </c>
      <c r="B12" s="98"/>
      <c r="C12" s="2"/>
      <c r="D12" s="2"/>
      <c r="E12" s="2"/>
      <c r="F12" s="99"/>
      <c r="G12" s="100"/>
      <c r="H12" s="1"/>
      <c r="I12" s="1"/>
      <c r="J12" s="1"/>
      <c r="K12" s="1"/>
      <c r="L12" s="90"/>
      <c r="M12" s="2"/>
    </row>
    <row r="13">
      <c r="A13" s="87"/>
      <c r="B13" s="88"/>
      <c r="C13" s="2"/>
      <c r="D13" s="2"/>
      <c r="E13" s="2"/>
      <c r="F13" s="2"/>
      <c r="G13" s="2"/>
      <c r="H13" s="2"/>
      <c r="I13" s="2"/>
      <c r="J13" s="2"/>
      <c r="K13" s="2"/>
      <c r="L13" s="90"/>
      <c r="M13" s="2"/>
    </row>
    <row r="14">
      <c r="A14" s="87" t="s">
        <v>66</v>
      </c>
      <c r="B14" s="88"/>
      <c r="C14" s="2"/>
      <c r="D14" s="2"/>
      <c r="E14" s="2"/>
      <c r="F14" s="99"/>
      <c r="G14" s="100"/>
      <c r="H14" s="1"/>
      <c r="I14" s="1"/>
      <c r="J14" s="1"/>
      <c r="K14" s="1"/>
      <c r="L14" s="90"/>
      <c r="M14" s="2"/>
    </row>
    <row r="15">
      <c r="A15" s="91"/>
      <c r="B15" s="2"/>
      <c r="C15" s="2"/>
      <c r="D15" s="2"/>
      <c r="E15" s="2"/>
      <c r="F15" s="2"/>
      <c r="G15" s="2"/>
      <c r="H15" s="2"/>
      <c r="I15" s="2"/>
      <c r="J15" s="2"/>
      <c r="K15" s="2"/>
      <c r="L15" s="90"/>
      <c r="M15" s="2"/>
    </row>
    <row r="16">
      <c r="A16" s="87" t="s">
        <v>67</v>
      </c>
      <c r="B16" s="88"/>
      <c r="C16" s="2"/>
      <c r="D16" s="2"/>
      <c r="E16" s="2"/>
      <c r="F16" s="101" t="s">
        <v>68</v>
      </c>
      <c r="G16" s="100"/>
      <c r="H16" s="102"/>
      <c r="I16" s="102"/>
      <c r="J16" s="102"/>
      <c r="K16" s="102"/>
      <c r="L16" s="90"/>
      <c r="M16" s="2"/>
    </row>
    <row r="17">
      <c r="A17" s="91"/>
      <c r="B17" s="2"/>
      <c r="C17" s="2"/>
      <c r="D17" s="2"/>
      <c r="E17" s="2"/>
      <c r="F17" s="2"/>
      <c r="G17" s="2"/>
      <c r="H17" s="2"/>
      <c r="I17" s="2"/>
      <c r="J17" s="2"/>
      <c r="K17" s="2"/>
      <c r="L17" s="90"/>
      <c r="M17" s="2"/>
    </row>
    <row r="18">
      <c r="A18" s="97" t="s">
        <v>69</v>
      </c>
      <c r="B18" s="98"/>
      <c r="C18" s="2"/>
      <c r="D18" s="2"/>
      <c r="E18" s="2"/>
      <c r="F18" s="2"/>
      <c r="G18" s="103" t="s">
        <v>70</v>
      </c>
      <c r="H18" s="104"/>
      <c r="I18" s="104"/>
      <c r="J18" s="104"/>
      <c r="K18" s="104"/>
      <c r="L18" s="90"/>
      <c r="M18" s="2"/>
    </row>
    <row r="19">
      <c r="A19" s="105"/>
      <c r="B19" s="98"/>
      <c r="C19" s="2"/>
      <c r="D19" s="2"/>
      <c r="E19" s="2"/>
      <c r="F19" s="2"/>
      <c r="G19" s="2"/>
      <c r="H19" s="2"/>
      <c r="I19" s="2"/>
      <c r="J19" s="2"/>
      <c r="K19" s="2"/>
      <c r="L19" s="106"/>
      <c r="M19" s="2"/>
    </row>
    <row r="20">
      <c r="A20" s="107" t="s">
        <v>45</v>
      </c>
      <c r="B20" s="108" t="s">
        <v>71</v>
      </c>
      <c r="C20" s="109"/>
      <c r="D20" s="109"/>
      <c r="E20" s="109"/>
      <c r="F20" s="109"/>
      <c r="G20" s="110"/>
      <c r="H20" s="111" t="s">
        <v>72</v>
      </c>
      <c r="I20" s="112"/>
      <c r="J20" s="112"/>
      <c r="K20" s="113"/>
      <c r="L20" s="114" t="s">
        <v>73</v>
      </c>
      <c r="M20" s="2"/>
    </row>
    <row r="21" ht="15.75" customHeight="1">
      <c r="A21" s="115"/>
      <c r="B21" s="116"/>
      <c r="C21" s="117"/>
      <c r="D21" s="117"/>
      <c r="E21" s="117"/>
      <c r="F21" s="117"/>
      <c r="G21" s="118"/>
      <c r="H21" s="119"/>
      <c r="I21" s="117"/>
      <c r="J21" s="117"/>
      <c r="K21" s="118"/>
      <c r="L21" s="120"/>
      <c r="M21" s="2"/>
    </row>
    <row r="22" ht="15.75" customHeight="1">
      <c r="A22" s="121"/>
      <c r="B22" s="122" t="s">
        <v>44</v>
      </c>
      <c r="C22" s="123" t="s">
        <v>74</v>
      </c>
      <c r="D22" s="124"/>
      <c r="E22" s="124"/>
      <c r="F22" s="125"/>
      <c r="G22" s="126"/>
      <c r="H22" s="127" t="s">
        <v>75</v>
      </c>
      <c r="I22" s="127" t="s">
        <v>76</v>
      </c>
      <c r="J22" s="127" t="s">
        <v>76</v>
      </c>
      <c r="K22" s="127" t="s">
        <v>77</v>
      </c>
      <c r="L22" s="128"/>
      <c r="M22" s="2"/>
    </row>
    <row r="23" ht="15.75" customHeight="1">
      <c r="A23" s="129" t="s">
        <v>78</v>
      </c>
      <c r="B23" s="130">
        <v>112.0</v>
      </c>
      <c r="C23" s="131" t="s">
        <v>79</v>
      </c>
      <c r="D23" s="125"/>
      <c r="E23" s="125"/>
      <c r="F23" s="125"/>
      <c r="G23" s="132"/>
      <c r="H23" s="133"/>
      <c r="I23" s="134"/>
      <c r="J23" s="135"/>
      <c r="K23" s="135"/>
      <c r="L23" s="136">
        <f>+SUM(L24:L35)</f>
        <v>0</v>
      </c>
      <c r="M23" s="2"/>
    </row>
    <row r="24" ht="15.75" customHeight="1">
      <c r="A24" s="137"/>
      <c r="B24" s="138">
        <v>112101.0</v>
      </c>
      <c r="C24" s="139" t="s">
        <v>80</v>
      </c>
      <c r="G24" s="140"/>
      <c r="H24" s="141"/>
      <c r="I24" s="142"/>
      <c r="J24" s="143"/>
      <c r="K24" s="143"/>
      <c r="L24" s="144">
        <f>SUM(K24)</f>
        <v>0</v>
      </c>
      <c r="M24" s="2"/>
    </row>
    <row r="25" ht="15.75" customHeight="1">
      <c r="A25" s="137"/>
      <c r="B25" s="138">
        <v>112102.0</v>
      </c>
      <c r="C25" s="139" t="s">
        <v>81</v>
      </c>
      <c r="G25" s="140"/>
      <c r="H25" s="141"/>
      <c r="I25" s="142"/>
      <c r="J25" s="143"/>
      <c r="K25" s="143"/>
      <c r="L25" s="144"/>
      <c r="M25" s="2"/>
    </row>
    <row r="26" ht="15.75" customHeight="1">
      <c r="A26" s="137"/>
      <c r="B26" s="138">
        <v>112103.0</v>
      </c>
      <c r="C26" s="139" t="s">
        <v>82</v>
      </c>
      <c r="G26" s="140"/>
      <c r="H26" s="141"/>
      <c r="I26" s="142"/>
      <c r="J26" s="143"/>
      <c r="K26" s="143"/>
      <c r="L26" s="144"/>
      <c r="M26" s="2"/>
    </row>
    <row r="27" ht="15.75" customHeight="1">
      <c r="A27" s="137"/>
      <c r="B27" s="138">
        <v>112104.0</v>
      </c>
      <c r="C27" s="139" t="s">
        <v>83</v>
      </c>
      <c r="G27" s="140"/>
      <c r="H27" s="141"/>
      <c r="I27" s="142"/>
      <c r="J27" s="143"/>
      <c r="K27" s="143"/>
      <c r="L27" s="144"/>
      <c r="M27" s="2"/>
    </row>
    <row r="28" ht="15.75" customHeight="1">
      <c r="A28" s="137"/>
      <c r="B28" s="138">
        <v>112105.0</v>
      </c>
      <c r="C28" s="139" t="s">
        <v>84</v>
      </c>
      <c r="G28" s="140"/>
      <c r="H28" s="141"/>
      <c r="I28" s="142"/>
      <c r="J28" s="143"/>
      <c r="K28" s="143"/>
      <c r="L28" s="144"/>
      <c r="M28" s="2"/>
    </row>
    <row r="29" ht="15.75" customHeight="1">
      <c r="A29" s="137"/>
      <c r="B29" s="138">
        <v>112106.0</v>
      </c>
      <c r="C29" s="139" t="s">
        <v>85</v>
      </c>
      <c r="G29" s="140"/>
      <c r="H29" s="141"/>
      <c r="I29" s="142"/>
      <c r="J29" s="143"/>
      <c r="K29" s="143"/>
      <c r="L29" s="144"/>
      <c r="M29" s="2"/>
    </row>
    <row r="30" ht="15.75" customHeight="1">
      <c r="A30" s="137"/>
      <c r="B30" s="138">
        <v>112107.0</v>
      </c>
      <c r="C30" s="139" t="s">
        <v>86</v>
      </c>
      <c r="G30" s="140"/>
      <c r="H30" s="141"/>
      <c r="I30" s="142"/>
      <c r="J30" s="143"/>
      <c r="K30" s="143"/>
      <c r="L30" s="144"/>
      <c r="M30" s="2"/>
    </row>
    <row r="31" ht="15.75" customHeight="1">
      <c r="A31" s="137"/>
      <c r="B31" s="138">
        <v>112108.0</v>
      </c>
      <c r="C31" s="139" t="s">
        <v>87</v>
      </c>
      <c r="G31" s="140"/>
      <c r="H31" s="141"/>
      <c r="I31" s="142"/>
      <c r="J31" s="143"/>
      <c r="K31" s="143"/>
      <c r="L31" s="144"/>
      <c r="M31" s="2"/>
    </row>
    <row r="32" ht="15.75" customHeight="1">
      <c r="A32" s="137"/>
      <c r="B32" s="138">
        <v>112109.0</v>
      </c>
      <c r="C32" s="139" t="s">
        <v>88</v>
      </c>
      <c r="G32" s="140"/>
      <c r="H32" s="141"/>
      <c r="I32" s="142"/>
      <c r="J32" s="143"/>
      <c r="K32" s="143"/>
      <c r="L32" s="144"/>
      <c r="M32" s="2"/>
    </row>
    <row r="33" ht="15.75" customHeight="1">
      <c r="A33" s="137"/>
      <c r="B33" s="138">
        <v>112110.0</v>
      </c>
      <c r="C33" s="139" t="s">
        <v>89</v>
      </c>
      <c r="G33" s="140"/>
      <c r="H33" s="141"/>
      <c r="I33" s="142"/>
      <c r="J33" s="143"/>
      <c r="K33" s="143"/>
      <c r="L33" s="144"/>
      <c r="M33" s="2"/>
    </row>
    <row r="34" ht="15.75" customHeight="1">
      <c r="A34" s="137"/>
      <c r="B34" s="138">
        <v>112111.0</v>
      </c>
      <c r="C34" s="139" t="s">
        <v>90</v>
      </c>
      <c r="G34" s="140"/>
      <c r="H34" s="141"/>
      <c r="I34" s="142"/>
      <c r="J34" s="143"/>
      <c r="K34" s="143"/>
      <c r="L34" s="144"/>
      <c r="M34" s="2"/>
    </row>
    <row r="35" ht="15.75" customHeight="1">
      <c r="A35" s="137"/>
      <c r="B35" s="145">
        <v>112199.0</v>
      </c>
      <c r="C35" s="146" t="s">
        <v>91</v>
      </c>
      <c r="D35" s="117"/>
      <c r="E35" s="117"/>
      <c r="F35" s="117"/>
      <c r="G35" s="118"/>
      <c r="H35" s="146"/>
      <c r="I35" s="147"/>
      <c r="J35" s="148"/>
      <c r="K35" s="148"/>
      <c r="L35" s="149"/>
      <c r="M35" s="2"/>
    </row>
    <row r="36" ht="15.75" customHeight="1">
      <c r="A36" s="137"/>
      <c r="B36" s="138"/>
      <c r="C36" s="139"/>
      <c r="D36" s="139"/>
      <c r="E36" s="139"/>
      <c r="F36" s="139"/>
      <c r="G36" s="150"/>
      <c r="H36" s="139"/>
      <c r="I36" s="139"/>
      <c r="J36" s="139"/>
      <c r="K36" s="139"/>
      <c r="L36" s="151"/>
      <c r="M36" s="2"/>
    </row>
    <row r="37" ht="15.75" customHeight="1">
      <c r="A37" s="137"/>
      <c r="B37" s="127">
        <v>12.0</v>
      </c>
      <c r="C37" s="152" t="s">
        <v>92</v>
      </c>
      <c r="D37" s="81"/>
      <c r="E37" s="81"/>
      <c r="F37" s="81"/>
      <c r="G37" s="82"/>
      <c r="H37" s="127"/>
      <c r="I37" s="127"/>
      <c r="J37" s="127"/>
      <c r="K37" s="127"/>
      <c r="L37" s="153">
        <f>+SUM(L39+L75)</f>
        <v>0</v>
      </c>
      <c r="M37" s="2"/>
    </row>
    <row r="38" ht="15.75" customHeight="1">
      <c r="A38" s="137"/>
      <c r="B38" s="154"/>
      <c r="C38" s="154"/>
      <c r="D38" s="154"/>
      <c r="E38" s="154"/>
      <c r="F38" s="154"/>
      <c r="G38" s="155"/>
      <c r="H38" s="154"/>
      <c r="I38" s="154"/>
      <c r="J38" s="154"/>
      <c r="K38" s="154"/>
      <c r="L38" s="156"/>
      <c r="M38" s="2"/>
    </row>
    <row r="39" ht="15.75" customHeight="1">
      <c r="A39" s="137"/>
      <c r="B39" s="157">
        <v>121.0</v>
      </c>
      <c r="C39" s="158" t="s">
        <v>93</v>
      </c>
      <c r="D39" s="159"/>
      <c r="E39" s="159"/>
      <c r="F39" s="159"/>
      <c r="G39" s="160"/>
      <c r="H39" s="161"/>
      <c r="I39" s="161"/>
      <c r="J39" s="161"/>
      <c r="K39" s="162"/>
      <c r="L39" s="162"/>
      <c r="M39" s="2"/>
    </row>
    <row r="40" ht="15.75" customHeight="1">
      <c r="A40" s="137"/>
      <c r="B40" s="163">
        <v>121001.0</v>
      </c>
      <c r="C40" s="164" t="s">
        <v>94</v>
      </c>
      <c r="D40" s="66"/>
      <c r="E40" s="66"/>
      <c r="F40" s="66"/>
      <c r="G40" s="165"/>
      <c r="H40" s="166"/>
      <c r="I40" s="166"/>
      <c r="J40" s="166"/>
      <c r="K40" s="167"/>
      <c r="L40" s="168">
        <f>SUM(K40)</f>
        <v>0</v>
      </c>
      <c r="M40" s="2"/>
    </row>
    <row r="41" ht="15.75" customHeight="1">
      <c r="A41" s="137"/>
      <c r="B41" s="163">
        <v>121002.0</v>
      </c>
      <c r="C41" s="164" t="s">
        <v>95</v>
      </c>
      <c r="D41" s="66"/>
      <c r="E41" s="66"/>
      <c r="F41" s="66"/>
      <c r="G41" s="165"/>
      <c r="H41" s="169"/>
      <c r="I41" s="170"/>
      <c r="J41" s="170"/>
      <c r="K41" s="170"/>
      <c r="L41" s="170"/>
      <c r="M41" s="2"/>
    </row>
    <row r="42" ht="15.75" customHeight="1">
      <c r="A42" s="137"/>
      <c r="B42" s="163">
        <v>121003.0</v>
      </c>
      <c r="C42" s="164" t="s">
        <v>96</v>
      </c>
      <c r="D42" s="66"/>
      <c r="E42" s="66"/>
      <c r="F42" s="66"/>
      <c r="G42" s="165"/>
      <c r="H42" s="169"/>
      <c r="I42" s="170"/>
      <c r="J42" s="170"/>
      <c r="K42" s="170"/>
      <c r="L42" s="170"/>
      <c r="M42" s="2"/>
    </row>
    <row r="43" ht="15.75" customHeight="1">
      <c r="A43" s="137"/>
      <c r="B43" s="163">
        <v>121005.0</v>
      </c>
      <c r="C43" s="164" t="s">
        <v>97</v>
      </c>
      <c r="D43" s="66"/>
      <c r="E43" s="66"/>
      <c r="F43" s="66"/>
      <c r="G43" s="165"/>
      <c r="H43" s="169"/>
      <c r="I43" s="170"/>
      <c r="J43" s="170"/>
      <c r="K43" s="170"/>
      <c r="L43" s="170"/>
      <c r="M43" s="2"/>
    </row>
    <row r="44" ht="15.75" customHeight="1">
      <c r="A44" s="137"/>
      <c r="B44" s="163">
        <v>121006.0</v>
      </c>
      <c r="C44" s="164" t="s">
        <v>98</v>
      </c>
      <c r="D44" s="66"/>
      <c r="E44" s="66"/>
      <c r="F44" s="66"/>
      <c r="G44" s="165"/>
      <c r="H44" s="169"/>
      <c r="I44" s="170"/>
      <c r="J44" s="170"/>
      <c r="K44" s="170"/>
      <c r="L44" s="170"/>
      <c r="M44" s="2"/>
    </row>
    <row r="45" ht="15.75" customHeight="1">
      <c r="A45" s="137"/>
      <c r="B45" s="163">
        <v>121007.0</v>
      </c>
      <c r="C45" s="164" t="s">
        <v>99</v>
      </c>
      <c r="D45" s="66"/>
      <c r="E45" s="66"/>
      <c r="F45" s="66"/>
      <c r="G45" s="165"/>
      <c r="H45" s="169"/>
      <c r="I45" s="170"/>
      <c r="J45" s="170"/>
      <c r="K45" s="170"/>
      <c r="L45" s="170"/>
      <c r="M45" s="2"/>
    </row>
    <row r="46" ht="15.75" customHeight="1">
      <c r="A46" s="137"/>
      <c r="B46" s="163">
        <v>121008.0</v>
      </c>
      <c r="C46" s="164" t="s">
        <v>100</v>
      </c>
      <c r="D46" s="66"/>
      <c r="E46" s="66"/>
      <c r="F46" s="66"/>
      <c r="G46" s="165"/>
      <c r="H46" s="169"/>
      <c r="I46" s="170"/>
      <c r="J46" s="170"/>
      <c r="K46" s="170"/>
      <c r="L46" s="170"/>
      <c r="M46" s="2"/>
    </row>
    <row r="47" ht="15.75" customHeight="1">
      <c r="A47" s="137"/>
      <c r="B47" s="163">
        <v>121009.0</v>
      </c>
      <c r="C47" s="164" t="s">
        <v>101</v>
      </c>
      <c r="D47" s="66"/>
      <c r="E47" s="66"/>
      <c r="F47" s="66"/>
      <c r="G47" s="165"/>
      <c r="H47" s="169"/>
      <c r="I47" s="170"/>
      <c r="J47" s="170"/>
      <c r="K47" s="170"/>
      <c r="L47" s="170"/>
      <c r="M47" s="2"/>
    </row>
    <row r="48" ht="15.75" customHeight="1">
      <c r="A48" s="137"/>
      <c r="B48" s="163">
        <v>121010.0</v>
      </c>
      <c r="C48" s="164" t="s">
        <v>102</v>
      </c>
      <c r="D48" s="66"/>
      <c r="E48" s="66"/>
      <c r="F48" s="66"/>
      <c r="G48" s="165"/>
      <c r="H48" s="169"/>
      <c r="I48" s="170"/>
      <c r="J48" s="170"/>
      <c r="K48" s="170"/>
      <c r="L48" s="170"/>
      <c r="M48" s="2"/>
    </row>
    <row r="49" ht="15.75" customHeight="1">
      <c r="A49" s="137"/>
      <c r="B49" s="163">
        <v>121011.0</v>
      </c>
      <c r="C49" s="164" t="s">
        <v>103</v>
      </c>
      <c r="D49" s="66"/>
      <c r="E49" s="66"/>
      <c r="F49" s="66"/>
      <c r="G49" s="165"/>
      <c r="H49" s="169"/>
      <c r="I49" s="170"/>
      <c r="J49" s="170"/>
      <c r="K49" s="170"/>
      <c r="L49" s="170"/>
      <c r="M49" s="2"/>
    </row>
    <row r="50" ht="15.75" customHeight="1">
      <c r="A50" s="137"/>
      <c r="B50" s="163">
        <v>121012.0</v>
      </c>
      <c r="C50" s="164" t="s">
        <v>104</v>
      </c>
      <c r="D50" s="66"/>
      <c r="E50" s="66"/>
      <c r="F50" s="66"/>
      <c r="G50" s="165"/>
      <c r="H50" s="169"/>
      <c r="I50" s="170"/>
      <c r="J50" s="170"/>
      <c r="K50" s="170"/>
      <c r="L50" s="170"/>
      <c r="M50" s="2"/>
    </row>
    <row r="51" ht="15.75" customHeight="1">
      <c r="A51" s="137"/>
      <c r="B51" s="163">
        <v>121013.0</v>
      </c>
      <c r="C51" s="164" t="s">
        <v>105</v>
      </c>
      <c r="D51" s="66"/>
      <c r="E51" s="66"/>
      <c r="F51" s="66"/>
      <c r="G51" s="165"/>
      <c r="H51" s="169"/>
      <c r="I51" s="170"/>
      <c r="J51" s="170"/>
      <c r="K51" s="170"/>
      <c r="L51" s="170"/>
      <c r="M51" s="2"/>
    </row>
    <row r="52" ht="15.75" customHeight="1">
      <c r="A52" s="137"/>
      <c r="B52" s="163">
        <v>121014.0</v>
      </c>
      <c r="C52" s="164" t="s">
        <v>106</v>
      </c>
      <c r="D52" s="66"/>
      <c r="E52" s="66"/>
      <c r="F52" s="66"/>
      <c r="G52" s="165"/>
      <c r="H52" s="169"/>
      <c r="I52" s="170"/>
      <c r="J52" s="170"/>
      <c r="K52" s="170"/>
      <c r="L52" s="170"/>
      <c r="M52" s="2"/>
    </row>
    <row r="53" ht="15.75" customHeight="1">
      <c r="A53" s="137"/>
      <c r="B53" s="163">
        <v>121015.0</v>
      </c>
      <c r="C53" s="164" t="s">
        <v>107</v>
      </c>
      <c r="D53" s="66"/>
      <c r="E53" s="66"/>
      <c r="F53" s="66"/>
      <c r="G53" s="165"/>
      <c r="H53" s="169"/>
      <c r="I53" s="170"/>
      <c r="J53" s="170"/>
      <c r="K53" s="170"/>
      <c r="L53" s="170"/>
      <c r="M53" s="2"/>
    </row>
    <row r="54" ht="15.75" customHeight="1">
      <c r="A54" s="137"/>
      <c r="B54" s="163">
        <v>121016.0</v>
      </c>
      <c r="C54" s="164" t="s">
        <v>108</v>
      </c>
      <c r="D54" s="66"/>
      <c r="E54" s="66"/>
      <c r="F54" s="66"/>
      <c r="G54" s="165"/>
      <c r="H54" s="169"/>
      <c r="I54" s="170"/>
      <c r="J54" s="170"/>
      <c r="K54" s="170"/>
      <c r="L54" s="170"/>
      <c r="M54" s="2"/>
    </row>
    <row r="55" ht="15.75" customHeight="1">
      <c r="A55" s="137"/>
      <c r="B55" s="163">
        <v>121017.0</v>
      </c>
      <c r="C55" s="164" t="s">
        <v>109</v>
      </c>
      <c r="D55" s="66"/>
      <c r="E55" s="66"/>
      <c r="F55" s="66"/>
      <c r="G55" s="165"/>
      <c r="H55" s="169"/>
      <c r="I55" s="170"/>
      <c r="J55" s="170"/>
      <c r="K55" s="170"/>
      <c r="L55" s="170"/>
      <c r="M55" s="2"/>
    </row>
    <row r="56" ht="15.75" customHeight="1">
      <c r="A56" s="137"/>
      <c r="B56" s="163">
        <v>121018.0</v>
      </c>
      <c r="C56" s="164" t="s">
        <v>110</v>
      </c>
      <c r="D56" s="66"/>
      <c r="E56" s="66"/>
      <c r="F56" s="66"/>
      <c r="G56" s="165"/>
      <c r="H56" s="169"/>
      <c r="I56" s="170"/>
      <c r="J56" s="170"/>
      <c r="K56" s="170"/>
      <c r="L56" s="170"/>
      <c r="M56" s="2"/>
    </row>
    <row r="57" ht="15.75" customHeight="1">
      <c r="A57" s="137"/>
      <c r="B57" s="163">
        <v>121020.0</v>
      </c>
      <c r="C57" s="164" t="s">
        <v>111</v>
      </c>
      <c r="D57" s="66"/>
      <c r="E57" s="66"/>
      <c r="F57" s="66"/>
      <c r="G57" s="165"/>
      <c r="H57" s="169"/>
      <c r="I57" s="170"/>
      <c r="J57" s="170"/>
      <c r="K57" s="170"/>
      <c r="L57" s="170"/>
      <c r="M57" s="2"/>
    </row>
    <row r="58" ht="15.75" customHeight="1">
      <c r="A58" s="137"/>
      <c r="B58" s="163">
        <v>121021.0</v>
      </c>
      <c r="C58" s="164" t="s">
        <v>112</v>
      </c>
      <c r="D58" s="66"/>
      <c r="E58" s="66"/>
      <c r="F58" s="66"/>
      <c r="G58" s="165"/>
      <c r="H58" s="169"/>
      <c r="I58" s="170"/>
      <c r="J58" s="170"/>
      <c r="K58" s="170"/>
      <c r="L58" s="170"/>
      <c r="M58" s="2"/>
    </row>
    <row r="59" ht="15.75" customHeight="1">
      <c r="A59" s="137"/>
      <c r="B59" s="163">
        <v>121022.0</v>
      </c>
      <c r="C59" s="164" t="s">
        <v>113</v>
      </c>
      <c r="D59" s="66"/>
      <c r="E59" s="66"/>
      <c r="F59" s="66"/>
      <c r="G59" s="165"/>
      <c r="H59" s="169"/>
      <c r="I59" s="170"/>
      <c r="J59" s="170"/>
      <c r="K59" s="170"/>
      <c r="L59" s="170"/>
      <c r="M59" s="2"/>
    </row>
    <row r="60" ht="15.75" customHeight="1">
      <c r="A60" s="137"/>
      <c r="B60" s="163">
        <v>121023.0</v>
      </c>
      <c r="C60" s="164" t="s">
        <v>114</v>
      </c>
      <c r="D60" s="66"/>
      <c r="E60" s="66"/>
      <c r="F60" s="66"/>
      <c r="G60" s="165"/>
      <c r="H60" s="169"/>
      <c r="I60" s="170"/>
      <c r="J60" s="170"/>
      <c r="K60" s="170"/>
      <c r="L60" s="170"/>
      <c r="M60" s="2"/>
    </row>
    <row r="61" ht="15.75" customHeight="1">
      <c r="A61" s="137"/>
      <c r="B61" s="163">
        <v>121024.0</v>
      </c>
      <c r="C61" s="164" t="s">
        <v>115</v>
      </c>
      <c r="D61" s="66"/>
      <c r="E61" s="66"/>
      <c r="F61" s="66"/>
      <c r="G61" s="165"/>
      <c r="H61" s="169"/>
      <c r="I61" s="170"/>
      <c r="J61" s="170"/>
      <c r="K61" s="170"/>
      <c r="L61" s="170"/>
      <c r="M61" s="2"/>
    </row>
    <row r="62" ht="15.75" customHeight="1">
      <c r="A62" s="137"/>
      <c r="B62" s="163">
        <v>121025.0</v>
      </c>
      <c r="C62" s="164" t="s">
        <v>116</v>
      </c>
      <c r="D62" s="66"/>
      <c r="E62" s="66"/>
      <c r="F62" s="66"/>
      <c r="G62" s="165"/>
      <c r="H62" s="169"/>
      <c r="I62" s="170"/>
      <c r="J62" s="170"/>
      <c r="K62" s="170"/>
      <c r="L62" s="170"/>
      <c r="M62" s="2"/>
    </row>
    <row r="63" ht="15.75" customHeight="1">
      <c r="A63" s="137"/>
      <c r="B63" s="163">
        <v>121026.0</v>
      </c>
      <c r="C63" s="164" t="s">
        <v>117</v>
      </c>
      <c r="D63" s="66"/>
      <c r="E63" s="66"/>
      <c r="F63" s="66"/>
      <c r="G63" s="165"/>
      <c r="H63" s="169"/>
      <c r="I63" s="170"/>
      <c r="J63" s="170"/>
      <c r="K63" s="170"/>
      <c r="L63" s="170"/>
      <c r="M63" s="2"/>
    </row>
    <row r="64" ht="15.75" customHeight="1">
      <c r="A64" s="137"/>
      <c r="B64" s="163">
        <v>121027.0</v>
      </c>
      <c r="C64" s="164" t="s">
        <v>118</v>
      </c>
      <c r="D64" s="66"/>
      <c r="E64" s="66"/>
      <c r="F64" s="66"/>
      <c r="G64" s="165"/>
      <c r="H64" s="169"/>
      <c r="I64" s="170"/>
      <c r="J64" s="170"/>
      <c r="K64" s="170"/>
      <c r="L64" s="170"/>
      <c r="M64" s="2"/>
    </row>
    <row r="65" ht="15.75" customHeight="1">
      <c r="A65" s="137"/>
      <c r="B65" s="163">
        <v>121028.0</v>
      </c>
      <c r="C65" s="164" t="s">
        <v>119</v>
      </c>
      <c r="D65" s="66"/>
      <c r="E65" s="66"/>
      <c r="F65" s="66"/>
      <c r="G65" s="165"/>
      <c r="H65" s="169"/>
      <c r="I65" s="170"/>
      <c r="J65" s="170"/>
      <c r="K65" s="170"/>
      <c r="L65" s="170"/>
      <c r="M65" s="2"/>
    </row>
    <row r="66" ht="15.75" customHeight="1">
      <c r="A66" s="137"/>
      <c r="B66" s="163">
        <v>121029.0</v>
      </c>
      <c r="C66" s="164" t="s">
        <v>120</v>
      </c>
      <c r="D66" s="66"/>
      <c r="E66" s="66"/>
      <c r="F66" s="66"/>
      <c r="G66" s="165"/>
      <c r="H66" s="169"/>
      <c r="I66" s="170"/>
      <c r="J66" s="170"/>
      <c r="K66" s="170"/>
      <c r="L66" s="170"/>
      <c r="M66" s="2"/>
    </row>
    <row r="67" ht="15.75" customHeight="1">
      <c r="A67" s="137"/>
      <c r="B67" s="163">
        <v>121030.0</v>
      </c>
      <c r="C67" s="164" t="s">
        <v>121</v>
      </c>
      <c r="D67" s="66"/>
      <c r="E67" s="66"/>
      <c r="F67" s="66"/>
      <c r="G67" s="165"/>
      <c r="H67" s="169"/>
      <c r="I67" s="170"/>
      <c r="J67" s="170"/>
      <c r="K67" s="170"/>
      <c r="L67" s="170"/>
      <c r="M67" s="2"/>
    </row>
    <row r="68" ht="15.75" customHeight="1">
      <c r="A68" s="137"/>
      <c r="B68" s="163">
        <v>121031.0</v>
      </c>
      <c r="C68" s="164" t="s">
        <v>122</v>
      </c>
      <c r="D68" s="66"/>
      <c r="E68" s="66"/>
      <c r="F68" s="66"/>
      <c r="G68" s="165"/>
      <c r="H68" s="169"/>
      <c r="I68" s="170"/>
      <c r="J68" s="170"/>
      <c r="K68" s="170"/>
      <c r="L68" s="170"/>
      <c r="M68" s="2"/>
    </row>
    <row r="69" ht="15.75" customHeight="1">
      <c r="A69" s="137"/>
      <c r="B69" s="163">
        <v>121032.0</v>
      </c>
      <c r="C69" s="164" t="s">
        <v>123</v>
      </c>
      <c r="D69" s="66"/>
      <c r="E69" s="66"/>
      <c r="F69" s="66"/>
      <c r="G69" s="165"/>
      <c r="H69" s="169"/>
      <c r="I69" s="170"/>
      <c r="J69" s="170"/>
      <c r="K69" s="170"/>
      <c r="L69" s="170"/>
      <c r="M69" s="2"/>
    </row>
    <row r="70" ht="15.75" customHeight="1">
      <c r="A70" s="137"/>
      <c r="B70" s="163">
        <v>121033.0</v>
      </c>
      <c r="C70" s="164" t="s">
        <v>124</v>
      </c>
      <c r="D70" s="66"/>
      <c r="E70" s="66"/>
      <c r="F70" s="66"/>
      <c r="G70" s="165"/>
      <c r="H70" s="169"/>
      <c r="I70" s="170"/>
      <c r="J70" s="170"/>
      <c r="K70" s="170"/>
      <c r="L70" s="170"/>
      <c r="M70" s="2"/>
    </row>
    <row r="71" ht="15.75" customHeight="1">
      <c r="A71" s="137"/>
      <c r="B71" s="163">
        <v>121034.0</v>
      </c>
      <c r="C71" s="164" t="s">
        <v>125</v>
      </c>
      <c r="D71" s="66"/>
      <c r="E71" s="66"/>
      <c r="F71" s="66"/>
      <c r="G71" s="165"/>
      <c r="H71" s="169"/>
      <c r="I71" s="170"/>
      <c r="J71" s="170"/>
      <c r="K71" s="170"/>
      <c r="L71" s="170"/>
      <c r="M71" s="2"/>
    </row>
    <row r="72" ht="15.75" customHeight="1">
      <c r="A72" s="137"/>
      <c r="B72" s="163">
        <v>121098.0</v>
      </c>
      <c r="C72" s="164" t="s">
        <v>126</v>
      </c>
      <c r="D72" s="66"/>
      <c r="E72" s="66"/>
      <c r="F72" s="66"/>
      <c r="G72" s="165"/>
      <c r="H72" s="169"/>
      <c r="I72" s="170"/>
      <c r="J72" s="170"/>
      <c r="K72" s="170"/>
      <c r="L72" s="170"/>
      <c r="M72" s="2"/>
    </row>
    <row r="73" ht="15.75" customHeight="1">
      <c r="A73" s="137"/>
      <c r="B73" s="163">
        <v>121099.0</v>
      </c>
      <c r="C73" s="164" t="s">
        <v>127</v>
      </c>
      <c r="D73" s="66"/>
      <c r="E73" s="66"/>
      <c r="F73" s="66"/>
      <c r="G73" s="165"/>
      <c r="H73" s="166"/>
      <c r="I73" s="166"/>
      <c r="J73" s="166"/>
      <c r="K73" s="166"/>
      <c r="L73" s="171"/>
      <c r="M73" s="2"/>
    </row>
    <row r="74" ht="15.75" customHeight="1">
      <c r="A74" s="137"/>
      <c r="B74" s="172"/>
      <c r="C74" s="173"/>
      <c r="D74" s="173"/>
      <c r="E74" s="173"/>
      <c r="F74" s="173"/>
      <c r="G74" s="174"/>
      <c r="H74" s="175"/>
      <c r="I74" s="175"/>
      <c r="J74" s="175"/>
      <c r="K74" s="175"/>
      <c r="L74" s="176"/>
      <c r="M74" s="2"/>
    </row>
    <row r="75" ht="15.75" customHeight="1">
      <c r="A75" s="137"/>
      <c r="B75" s="177">
        <v>122.0</v>
      </c>
      <c r="C75" s="178" t="s">
        <v>128</v>
      </c>
      <c r="D75" s="179"/>
      <c r="E75" s="179"/>
      <c r="F75" s="179"/>
      <c r="G75" s="180"/>
      <c r="H75" s="181"/>
      <c r="I75" s="182"/>
      <c r="J75" s="183"/>
      <c r="K75" s="184"/>
      <c r="L75" s="184"/>
      <c r="M75" s="2"/>
    </row>
    <row r="76" ht="15.75" customHeight="1">
      <c r="A76" s="137"/>
      <c r="B76" s="138">
        <v>122001.0</v>
      </c>
      <c r="C76" s="139" t="s">
        <v>129</v>
      </c>
      <c r="G76" s="140"/>
      <c r="H76" s="141"/>
      <c r="I76" s="142"/>
      <c r="J76" s="143"/>
      <c r="K76" s="141"/>
      <c r="L76" s="185">
        <f t="shared" ref="L76:L77" si="1">SUM(K76)</f>
        <v>0</v>
      </c>
      <c r="M76" s="2"/>
    </row>
    <row r="77" ht="15.75" customHeight="1">
      <c r="A77" s="137"/>
      <c r="B77" s="138">
        <v>122002.0</v>
      </c>
      <c r="C77" s="139" t="s">
        <v>130</v>
      </c>
      <c r="G77" s="140"/>
      <c r="H77" s="141"/>
      <c r="I77" s="142"/>
      <c r="J77" s="143"/>
      <c r="K77" s="141"/>
      <c r="L77" s="185">
        <f t="shared" si="1"/>
        <v>0</v>
      </c>
      <c r="M77" s="2"/>
    </row>
    <row r="78" ht="15.75" customHeight="1">
      <c r="A78" s="137"/>
      <c r="B78" s="138">
        <v>122003.0</v>
      </c>
      <c r="C78" s="139" t="s">
        <v>131</v>
      </c>
      <c r="G78" s="140"/>
      <c r="H78" s="141"/>
      <c r="I78" s="142"/>
      <c r="J78" s="143"/>
      <c r="K78" s="141"/>
      <c r="L78" s="185"/>
      <c r="M78" s="2"/>
    </row>
    <row r="79" ht="15.75" customHeight="1">
      <c r="A79" s="137"/>
      <c r="B79" s="138">
        <v>122004.0</v>
      </c>
      <c r="C79" s="139" t="s">
        <v>132</v>
      </c>
      <c r="G79" s="140"/>
      <c r="H79" s="141"/>
      <c r="I79" s="142"/>
      <c r="J79" s="143"/>
      <c r="K79" s="141"/>
      <c r="L79" s="185"/>
      <c r="M79" s="2"/>
    </row>
    <row r="80" ht="15.75" customHeight="1">
      <c r="A80" s="137"/>
      <c r="B80" s="138">
        <v>122005.0</v>
      </c>
      <c r="C80" s="139" t="s">
        <v>133</v>
      </c>
      <c r="G80" s="140"/>
      <c r="H80" s="141"/>
      <c r="I80" s="142"/>
      <c r="J80" s="143"/>
      <c r="K80" s="141"/>
      <c r="L80" s="185"/>
      <c r="M80" s="2"/>
    </row>
    <row r="81" ht="15.75" customHeight="1">
      <c r="A81" s="137"/>
      <c r="B81" s="138">
        <v>122006.0</v>
      </c>
      <c r="C81" s="139" t="s">
        <v>134</v>
      </c>
      <c r="G81" s="140"/>
      <c r="H81" s="141"/>
      <c r="I81" s="142"/>
      <c r="J81" s="143"/>
      <c r="K81" s="141"/>
      <c r="L81" s="185"/>
      <c r="M81" s="2"/>
    </row>
    <row r="82" ht="15.75" customHeight="1">
      <c r="A82" s="137"/>
      <c r="B82" s="138">
        <v>122007.0</v>
      </c>
      <c r="C82" s="139" t="s">
        <v>135</v>
      </c>
      <c r="G82" s="140"/>
      <c r="H82" s="141"/>
      <c r="I82" s="142"/>
      <c r="J82" s="143"/>
      <c r="K82" s="141"/>
      <c r="L82" s="185"/>
      <c r="M82" s="2"/>
    </row>
    <row r="83" ht="15.75" customHeight="1">
      <c r="A83" s="137"/>
      <c r="B83" s="138">
        <v>122008.0</v>
      </c>
      <c r="C83" s="139" t="s">
        <v>136</v>
      </c>
      <c r="G83" s="140"/>
      <c r="H83" s="141"/>
      <c r="I83" s="142"/>
      <c r="J83" s="143"/>
      <c r="K83" s="141"/>
      <c r="L83" s="185"/>
      <c r="M83" s="2"/>
    </row>
    <row r="84" ht="15.75" customHeight="1">
      <c r="A84" s="137"/>
      <c r="B84" s="138">
        <v>122009.0</v>
      </c>
      <c r="C84" s="139" t="s">
        <v>137</v>
      </c>
      <c r="G84" s="140"/>
      <c r="H84" s="141"/>
      <c r="I84" s="142"/>
      <c r="J84" s="143"/>
      <c r="K84" s="141"/>
      <c r="L84" s="185"/>
      <c r="M84" s="2"/>
    </row>
    <row r="85" ht="15.75" customHeight="1">
      <c r="A85" s="137"/>
      <c r="B85" s="138">
        <v>122010.0</v>
      </c>
      <c r="C85" s="139" t="s">
        <v>138</v>
      </c>
      <c r="G85" s="140"/>
      <c r="H85" s="141"/>
      <c r="I85" s="142"/>
      <c r="J85" s="143"/>
      <c r="K85" s="141"/>
      <c r="L85" s="185"/>
      <c r="M85" s="2"/>
    </row>
    <row r="86" ht="15.75" customHeight="1">
      <c r="A86" s="137"/>
      <c r="B86" s="138">
        <v>122011.0</v>
      </c>
      <c r="C86" s="139" t="s">
        <v>139</v>
      </c>
      <c r="G86" s="140"/>
      <c r="H86" s="141"/>
      <c r="I86" s="142"/>
      <c r="J86" s="143"/>
      <c r="K86" s="141"/>
      <c r="L86" s="185"/>
      <c r="M86" s="2"/>
    </row>
    <row r="87" ht="15.75" customHeight="1">
      <c r="A87" s="137"/>
      <c r="B87" s="138">
        <v>122012.0</v>
      </c>
      <c r="C87" s="139" t="s">
        <v>140</v>
      </c>
      <c r="G87" s="140"/>
      <c r="H87" s="141"/>
      <c r="I87" s="142"/>
      <c r="J87" s="143"/>
      <c r="K87" s="141"/>
      <c r="L87" s="185"/>
      <c r="M87" s="2"/>
    </row>
    <row r="88" ht="15.75" customHeight="1">
      <c r="A88" s="137"/>
      <c r="B88" s="138">
        <v>122013.0</v>
      </c>
      <c r="C88" s="139" t="s">
        <v>141</v>
      </c>
      <c r="G88" s="140"/>
      <c r="H88" s="141"/>
      <c r="I88" s="142"/>
      <c r="J88" s="143"/>
      <c r="K88" s="141"/>
      <c r="L88" s="185"/>
      <c r="M88" s="2"/>
    </row>
    <row r="89" ht="15.75" customHeight="1">
      <c r="A89" s="137"/>
      <c r="B89" s="138">
        <v>122014.0</v>
      </c>
      <c r="C89" s="139" t="s">
        <v>142</v>
      </c>
      <c r="G89" s="140"/>
      <c r="H89" s="141"/>
      <c r="I89" s="142"/>
      <c r="J89" s="143"/>
      <c r="K89" s="141"/>
      <c r="L89" s="185"/>
      <c r="M89" s="2"/>
    </row>
    <row r="90" ht="15.75" customHeight="1">
      <c r="A90" s="137"/>
      <c r="B90" s="138">
        <v>122015.0</v>
      </c>
      <c r="C90" s="139" t="s">
        <v>143</v>
      </c>
      <c r="G90" s="140"/>
      <c r="H90" s="141"/>
      <c r="I90" s="142"/>
      <c r="J90" s="143"/>
      <c r="K90" s="141"/>
      <c r="L90" s="185"/>
      <c r="M90" s="2"/>
    </row>
    <row r="91" ht="15.75" customHeight="1">
      <c r="A91" s="137"/>
      <c r="B91" s="138">
        <v>122016.0</v>
      </c>
      <c r="C91" s="139" t="s">
        <v>144</v>
      </c>
      <c r="G91" s="140"/>
      <c r="H91" s="141"/>
      <c r="I91" s="142"/>
      <c r="J91" s="143"/>
      <c r="K91" s="141"/>
      <c r="L91" s="185"/>
      <c r="M91" s="2"/>
    </row>
    <row r="92" ht="15.75" customHeight="1">
      <c r="A92" s="137"/>
      <c r="B92" s="138">
        <v>122017.0</v>
      </c>
      <c r="C92" s="139" t="s">
        <v>145</v>
      </c>
      <c r="G92" s="140"/>
      <c r="H92" s="141"/>
      <c r="I92" s="142"/>
      <c r="J92" s="143"/>
      <c r="K92" s="141"/>
      <c r="L92" s="185"/>
      <c r="M92" s="2"/>
    </row>
    <row r="93" ht="15.75" customHeight="1">
      <c r="A93" s="137"/>
      <c r="B93" s="138">
        <v>122018.0</v>
      </c>
      <c r="C93" s="139" t="s">
        <v>146</v>
      </c>
      <c r="G93" s="140"/>
      <c r="H93" s="141"/>
      <c r="I93" s="142"/>
      <c r="J93" s="143"/>
      <c r="K93" s="141"/>
      <c r="L93" s="185"/>
      <c r="M93" s="2"/>
    </row>
    <row r="94" ht="15.75" customHeight="1">
      <c r="A94" s="137"/>
      <c r="B94" s="138">
        <v>122019.0</v>
      </c>
      <c r="C94" s="139" t="s">
        <v>147</v>
      </c>
      <c r="G94" s="140"/>
      <c r="H94" s="141"/>
      <c r="I94" s="142"/>
      <c r="J94" s="143"/>
      <c r="K94" s="141"/>
      <c r="L94" s="185"/>
      <c r="M94" s="2"/>
    </row>
    <row r="95" ht="15.75" customHeight="1">
      <c r="A95" s="137"/>
      <c r="B95" s="138">
        <v>122020.0</v>
      </c>
      <c r="C95" s="139" t="s">
        <v>148</v>
      </c>
      <c r="G95" s="140"/>
      <c r="H95" s="141"/>
      <c r="I95" s="142"/>
      <c r="J95" s="143"/>
      <c r="K95" s="141"/>
      <c r="L95" s="185"/>
      <c r="M95" s="2"/>
    </row>
    <row r="96" ht="15.75" customHeight="1">
      <c r="A96" s="137"/>
      <c r="B96" s="138">
        <v>122021.0</v>
      </c>
      <c r="C96" s="139" t="s">
        <v>149</v>
      </c>
      <c r="G96" s="140"/>
      <c r="H96" s="141"/>
      <c r="I96" s="142"/>
      <c r="J96" s="143"/>
      <c r="K96" s="141"/>
      <c r="L96" s="185"/>
      <c r="M96" s="2"/>
    </row>
    <row r="97" ht="15.75" customHeight="1">
      <c r="A97" s="137"/>
      <c r="B97" s="138">
        <v>122022.0</v>
      </c>
      <c r="C97" s="139" t="s">
        <v>150</v>
      </c>
      <c r="G97" s="140"/>
      <c r="H97" s="141"/>
      <c r="I97" s="142"/>
      <c r="J97" s="143"/>
      <c r="K97" s="141"/>
      <c r="L97" s="185"/>
      <c r="M97" s="2"/>
    </row>
    <row r="98" ht="15.75" customHeight="1">
      <c r="A98" s="137"/>
      <c r="B98" s="138">
        <v>122023.0</v>
      </c>
      <c r="C98" s="139" t="s">
        <v>151</v>
      </c>
      <c r="G98" s="140"/>
      <c r="H98" s="141"/>
      <c r="I98" s="142"/>
      <c r="J98" s="143"/>
      <c r="K98" s="141"/>
      <c r="L98" s="185"/>
      <c r="M98" s="2"/>
    </row>
    <row r="99" ht="15.75" customHeight="1">
      <c r="A99" s="137"/>
      <c r="B99" s="138">
        <v>122024.0</v>
      </c>
      <c r="C99" s="139" t="s">
        <v>152</v>
      </c>
      <c r="G99" s="140"/>
      <c r="H99" s="141"/>
      <c r="I99" s="142"/>
      <c r="J99" s="143"/>
      <c r="K99" s="141"/>
      <c r="L99" s="185"/>
      <c r="M99" s="2"/>
    </row>
    <row r="100" ht="15.75" customHeight="1">
      <c r="A100" s="137"/>
      <c r="B100" s="138">
        <v>122025.0</v>
      </c>
      <c r="C100" s="139" t="s">
        <v>153</v>
      </c>
      <c r="G100" s="140"/>
      <c r="H100" s="141"/>
      <c r="I100" s="142"/>
      <c r="J100" s="143"/>
      <c r="K100" s="141"/>
      <c r="L100" s="185"/>
      <c r="M100" s="2"/>
    </row>
    <row r="101" ht="15.75" customHeight="1">
      <c r="A101" s="137"/>
      <c r="B101" s="138">
        <v>122026.0</v>
      </c>
      <c r="C101" s="139" t="s">
        <v>154</v>
      </c>
      <c r="G101" s="140"/>
      <c r="H101" s="141"/>
      <c r="I101" s="142"/>
      <c r="J101" s="143"/>
      <c r="K101" s="141"/>
      <c r="L101" s="185"/>
      <c r="M101" s="2"/>
    </row>
    <row r="102" ht="15.75" customHeight="1">
      <c r="A102" s="137"/>
      <c r="B102" s="138">
        <v>122027.0</v>
      </c>
      <c r="C102" s="139" t="s">
        <v>155</v>
      </c>
      <c r="G102" s="140"/>
      <c r="H102" s="141"/>
      <c r="I102" s="142"/>
      <c r="J102" s="143"/>
      <c r="K102" s="141"/>
      <c r="L102" s="185"/>
      <c r="M102" s="2"/>
    </row>
    <row r="103" ht="15.75" customHeight="1">
      <c r="A103" s="137"/>
      <c r="B103" s="138">
        <v>122028.0</v>
      </c>
      <c r="C103" s="139" t="s">
        <v>156</v>
      </c>
      <c r="G103" s="140"/>
      <c r="H103" s="141"/>
      <c r="I103" s="142"/>
      <c r="J103" s="143"/>
      <c r="K103" s="186"/>
      <c r="L103" s="187"/>
      <c r="M103" s="2"/>
    </row>
    <row r="104" ht="15.75" customHeight="1">
      <c r="A104" s="137"/>
      <c r="B104" s="145">
        <v>122099.0</v>
      </c>
      <c r="C104" s="146" t="s">
        <v>157</v>
      </c>
      <c r="D104" s="117"/>
      <c r="E104" s="117"/>
      <c r="F104" s="117"/>
      <c r="G104" s="118"/>
      <c r="H104" s="188"/>
      <c r="I104" s="188"/>
      <c r="J104" s="143"/>
      <c r="K104" s="189"/>
      <c r="L104" s="190">
        <f>SUM(K104)</f>
        <v>0</v>
      </c>
      <c r="M104" s="2"/>
    </row>
    <row r="105" ht="15.75" customHeight="1">
      <c r="A105" s="137"/>
      <c r="B105" s="138"/>
      <c r="C105" s="139"/>
      <c r="D105" s="139"/>
      <c r="E105" s="139"/>
      <c r="F105" s="139"/>
      <c r="G105" s="150"/>
      <c r="H105" s="139"/>
      <c r="I105" s="139"/>
      <c r="J105" s="139"/>
      <c r="K105" s="139"/>
      <c r="L105" s="191"/>
      <c r="M105" s="2"/>
    </row>
    <row r="106" ht="15.75" customHeight="1">
      <c r="A106" s="137"/>
      <c r="B106" s="181">
        <v>13.0</v>
      </c>
      <c r="C106" s="192" t="s">
        <v>158</v>
      </c>
      <c r="D106" s="179"/>
      <c r="E106" s="179"/>
      <c r="F106" s="179"/>
      <c r="G106" s="180"/>
      <c r="H106" s="193"/>
      <c r="I106" s="193"/>
      <c r="J106" s="193"/>
      <c r="K106" s="194"/>
      <c r="L106" s="182">
        <f>+SUM(L107:L108)</f>
        <v>0</v>
      </c>
      <c r="M106" s="2"/>
    </row>
    <row r="107" ht="15.75" customHeight="1">
      <c r="A107" s="137"/>
      <c r="B107" s="138">
        <v>130001.0</v>
      </c>
      <c r="C107" s="195" t="s">
        <v>159</v>
      </c>
      <c r="G107" s="140"/>
      <c r="H107" s="141"/>
      <c r="I107" s="185"/>
      <c r="J107" s="185"/>
      <c r="K107" s="185"/>
      <c r="L107" s="196"/>
      <c r="M107" s="2"/>
    </row>
    <row r="108" ht="15.75" customHeight="1">
      <c r="A108" s="137"/>
      <c r="B108" s="145">
        <v>130098.0</v>
      </c>
      <c r="C108" s="147" t="s">
        <v>160</v>
      </c>
      <c r="D108" s="117"/>
      <c r="E108" s="117"/>
      <c r="F108" s="117"/>
      <c r="G108" s="118"/>
      <c r="H108" s="197"/>
      <c r="I108" s="197"/>
      <c r="J108" s="197"/>
      <c r="K108" s="197"/>
      <c r="L108" s="171"/>
      <c r="M108" s="2"/>
    </row>
    <row r="109" ht="15.75" customHeight="1">
      <c r="A109" s="137"/>
      <c r="B109" s="138"/>
      <c r="C109" s="139"/>
      <c r="D109" s="139"/>
      <c r="E109" s="139"/>
      <c r="F109" s="139"/>
      <c r="G109" s="150"/>
      <c r="H109" s="139"/>
      <c r="I109" s="139"/>
      <c r="J109" s="139"/>
      <c r="K109" s="139"/>
      <c r="L109" s="151"/>
      <c r="M109" s="2"/>
    </row>
    <row r="110" ht="15.75" customHeight="1">
      <c r="A110" s="137"/>
      <c r="B110" s="127">
        <v>14.0</v>
      </c>
      <c r="C110" s="152" t="s">
        <v>161</v>
      </c>
      <c r="D110" s="81"/>
      <c r="E110" s="81"/>
      <c r="F110" s="81"/>
      <c r="G110" s="82"/>
      <c r="H110" s="127"/>
      <c r="I110" s="198"/>
      <c r="J110" s="198"/>
      <c r="K110" s="198"/>
      <c r="L110" s="153">
        <f>+SUM(L112,L120,L129)</f>
        <v>0</v>
      </c>
      <c r="M110" s="2"/>
    </row>
    <row r="111" ht="15.75" customHeight="1">
      <c r="A111" s="137"/>
      <c r="B111" s="154"/>
      <c r="C111" s="154"/>
      <c r="D111" s="154"/>
      <c r="E111" s="154"/>
      <c r="F111" s="154"/>
      <c r="G111" s="155"/>
      <c r="H111" s="154"/>
      <c r="I111" s="154"/>
      <c r="J111" s="154"/>
      <c r="K111" s="154"/>
      <c r="L111" s="156"/>
      <c r="M111" s="2"/>
    </row>
    <row r="112" ht="15.75" customHeight="1">
      <c r="A112" s="137"/>
      <c r="B112" s="157">
        <v>141.0</v>
      </c>
      <c r="C112" s="158" t="s">
        <v>162</v>
      </c>
      <c r="D112" s="159"/>
      <c r="E112" s="159"/>
      <c r="F112" s="159"/>
      <c r="G112" s="160"/>
      <c r="H112" s="161"/>
      <c r="I112" s="161"/>
      <c r="J112" s="161"/>
      <c r="K112" s="161"/>
      <c r="L112" s="182">
        <f>+SUM(L113:L118)</f>
        <v>0</v>
      </c>
      <c r="M112" s="2"/>
    </row>
    <row r="113" ht="15.75" customHeight="1">
      <c r="A113" s="137"/>
      <c r="B113" s="138">
        <v>141001.0</v>
      </c>
      <c r="C113" s="139" t="s">
        <v>163</v>
      </c>
      <c r="G113" s="140"/>
      <c r="H113" s="141"/>
      <c r="I113" s="185"/>
      <c r="J113" s="185"/>
      <c r="K113" s="185"/>
      <c r="L113" s="185"/>
      <c r="M113" s="2"/>
    </row>
    <row r="114" ht="15.75" customHeight="1">
      <c r="A114" s="137"/>
      <c r="B114" s="138">
        <v>141002.0</v>
      </c>
      <c r="C114" s="139" t="s">
        <v>164</v>
      </c>
      <c r="G114" s="140"/>
      <c r="H114" s="141"/>
      <c r="I114" s="185"/>
      <c r="J114" s="185"/>
      <c r="K114" s="185"/>
      <c r="L114" s="185"/>
      <c r="M114" s="2"/>
    </row>
    <row r="115" ht="15.75" customHeight="1">
      <c r="A115" s="137"/>
      <c r="B115" s="138">
        <v>141003.0</v>
      </c>
      <c r="C115" s="139" t="s">
        <v>165</v>
      </c>
      <c r="G115" s="140"/>
      <c r="H115" s="141"/>
      <c r="I115" s="185"/>
      <c r="J115" s="185"/>
      <c r="K115" s="185"/>
      <c r="L115" s="185"/>
      <c r="M115" s="2"/>
    </row>
    <row r="116" ht="15.75" customHeight="1">
      <c r="A116" s="137"/>
      <c r="B116" s="138">
        <v>141004.0</v>
      </c>
      <c r="C116" s="139" t="s">
        <v>166</v>
      </c>
      <c r="G116" s="140"/>
      <c r="H116" s="141"/>
      <c r="I116" s="185"/>
      <c r="J116" s="185"/>
      <c r="K116" s="185"/>
      <c r="L116" s="185"/>
      <c r="M116" s="2"/>
    </row>
    <row r="117" ht="15.75" customHeight="1">
      <c r="A117" s="137"/>
      <c r="B117" s="138">
        <v>141005.0</v>
      </c>
      <c r="C117" s="139" t="s">
        <v>167</v>
      </c>
      <c r="G117" s="140"/>
      <c r="H117" s="141"/>
      <c r="I117" s="185"/>
      <c r="J117" s="185"/>
      <c r="K117" s="185"/>
      <c r="L117" s="185"/>
      <c r="M117" s="2"/>
    </row>
    <row r="118" ht="15.75" customHeight="1">
      <c r="A118" s="137"/>
      <c r="B118" s="145">
        <v>141099.0</v>
      </c>
      <c r="C118" s="146" t="s">
        <v>168</v>
      </c>
      <c r="D118" s="117"/>
      <c r="E118" s="117"/>
      <c r="F118" s="117"/>
      <c r="G118" s="118"/>
      <c r="H118" s="197"/>
      <c r="I118" s="197"/>
      <c r="J118" s="197"/>
      <c r="K118" s="197"/>
      <c r="L118" s="171"/>
      <c r="M118" s="2"/>
    </row>
    <row r="119" ht="15.75" customHeight="1">
      <c r="A119" s="137"/>
      <c r="B119" s="172"/>
      <c r="C119" s="173"/>
      <c r="D119" s="173"/>
      <c r="E119" s="173"/>
      <c r="F119" s="173"/>
      <c r="G119" s="174"/>
      <c r="H119" s="173"/>
      <c r="I119" s="173"/>
      <c r="J119" s="173"/>
      <c r="K119" s="173"/>
      <c r="L119" s="191"/>
      <c r="M119" s="2"/>
    </row>
    <row r="120" ht="15.75" customHeight="1">
      <c r="A120" s="137"/>
      <c r="B120" s="177">
        <v>1434.0</v>
      </c>
      <c r="C120" s="178" t="s">
        <v>169</v>
      </c>
      <c r="D120" s="179"/>
      <c r="E120" s="179"/>
      <c r="F120" s="179"/>
      <c r="G120" s="180"/>
      <c r="H120" s="193"/>
      <c r="I120" s="193"/>
      <c r="J120" s="193"/>
      <c r="K120" s="193"/>
      <c r="L120" s="199">
        <f>+SUM(L121:L127)</f>
        <v>0</v>
      </c>
      <c r="M120" s="2"/>
    </row>
    <row r="121" ht="15.75" customHeight="1">
      <c r="A121" s="137"/>
      <c r="B121" s="138">
        <v>143401.0</v>
      </c>
      <c r="C121" s="139" t="s">
        <v>170</v>
      </c>
      <c r="G121" s="140"/>
      <c r="H121" s="141"/>
      <c r="I121" s="185"/>
      <c r="J121" s="185"/>
      <c r="K121" s="185"/>
      <c r="L121" s="185"/>
      <c r="M121" s="2"/>
    </row>
    <row r="122" ht="15.75" customHeight="1">
      <c r="A122" s="137"/>
      <c r="B122" s="138">
        <v>143402.0</v>
      </c>
      <c r="C122" s="139" t="s">
        <v>171</v>
      </c>
      <c r="G122" s="140"/>
      <c r="H122" s="141"/>
      <c r="I122" s="185"/>
      <c r="J122" s="185"/>
      <c r="K122" s="185"/>
      <c r="L122" s="185"/>
      <c r="M122" s="2"/>
    </row>
    <row r="123" ht="15.75" customHeight="1">
      <c r="A123" s="137"/>
      <c r="B123" s="138">
        <v>143403.0</v>
      </c>
      <c r="C123" s="139" t="s">
        <v>172</v>
      </c>
      <c r="G123" s="140"/>
      <c r="H123" s="141"/>
      <c r="I123" s="185"/>
      <c r="J123" s="185"/>
      <c r="K123" s="185"/>
      <c r="L123" s="185"/>
      <c r="M123" s="2"/>
    </row>
    <row r="124" ht="15.75" customHeight="1">
      <c r="A124" s="137"/>
      <c r="B124" s="138">
        <v>143405.0</v>
      </c>
      <c r="C124" s="139" t="s">
        <v>173</v>
      </c>
      <c r="G124" s="140"/>
      <c r="H124" s="141"/>
      <c r="I124" s="185"/>
      <c r="J124" s="185"/>
      <c r="K124" s="185"/>
      <c r="L124" s="185"/>
      <c r="M124" s="2"/>
    </row>
    <row r="125" ht="15.75" customHeight="1">
      <c r="A125" s="137"/>
      <c r="B125" s="138">
        <v>143406.0</v>
      </c>
      <c r="C125" s="139" t="s">
        <v>174</v>
      </c>
      <c r="G125" s="140"/>
      <c r="H125" s="141"/>
      <c r="I125" s="185"/>
      <c r="J125" s="185"/>
      <c r="K125" s="185"/>
      <c r="L125" s="185"/>
      <c r="M125" s="2"/>
    </row>
    <row r="126" ht="15.75" customHeight="1">
      <c r="A126" s="137"/>
      <c r="B126" s="138">
        <v>143107.0</v>
      </c>
      <c r="C126" s="139" t="s">
        <v>175</v>
      </c>
      <c r="G126" s="140"/>
      <c r="H126" s="141"/>
      <c r="I126" s="185"/>
      <c r="J126" s="185"/>
      <c r="K126" s="185"/>
      <c r="L126" s="141"/>
      <c r="M126" s="2"/>
    </row>
    <row r="127" ht="15.75" customHeight="1">
      <c r="A127" s="137"/>
      <c r="B127" s="145">
        <v>143499.0</v>
      </c>
      <c r="C127" s="146" t="s">
        <v>176</v>
      </c>
      <c r="D127" s="117"/>
      <c r="E127" s="117"/>
      <c r="F127" s="117"/>
      <c r="G127" s="118"/>
      <c r="H127" s="197"/>
      <c r="I127" s="197"/>
      <c r="J127" s="197"/>
      <c r="K127" s="197"/>
      <c r="L127" s="171"/>
      <c r="M127" s="2"/>
    </row>
    <row r="128" ht="15.75" customHeight="1">
      <c r="A128" s="137"/>
      <c r="B128" s="138"/>
      <c r="C128" s="139"/>
      <c r="D128" s="139"/>
      <c r="E128" s="139"/>
      <c r="F128" s="139"/>
      <c r="G128" s="150"/>
      <c r="H128" s="139"/>
      <c r="I128" s="139"/>
      <c r="J128" s="139"/>
      <c r="K128" s="139"/>
      <c r="L128" s="151"/>
      <c r="M128" s="2"/>
    </row>
    <row r="129" ht="15.75" customHeight="1">
      <c r="A129" s="137"/>
      <c r="B129" s="177">
        <v>144.0</v>
      </c>
      <c r="C129" s="178" t="s">
        <v>177</v>
      </c>
      <c r="D129" s="179"/>
      <c r="E129" s="179"/>
      <c r="F129" s="179"/>
      <c r="G129" s="180"/>
      <c r="H129" s="193"/>
      <c r="I129" s="193"/>
      <c r="J129" s="193"/>
      <c r="K129" s="193"/>
      <c r="L129" s="182">
        <f>+SUM(L130:L131)</f>
        <v>0</v>
      </c>
      <c r="M129" s="2"/>
    </row>
    <row r="130" ht="15.75" customHeight="1">
      <c r="A130" s="137"/>
      <c r="B130" s="138">
        <v>144002.0</v>
      </c>
      <c r="C130" s="139" t="s">
        <v>178</v>
      </c>
      <c r="G130" s="140"/>
      <c r="H130" s="200"/>
      <c r="I130" s="200"/>
      <c r="J130" s="200"/>
      <c r="K130" s="200"/>
      <c r="L130" s="200"/>
      <c r="M130" s="2"/>
    </row>
    <row r="131" ht="15.75" customHeight="1">
      <c r="A131" s="137"/>
      <c r="B131" s="145">
        <v>144099.0</v>
      </c>
      <c r="C131" s="146" t="s">
        <v>179</v>
      </c>
      <c r="D131" s="117"/>
      <c r="E131" s="117"/>
      <c r="F131" s="117"/>
      <c r="G131" s="118"/>
      <c r="H131" s="197"/>
      <c r="I131" s="197"/>
      <c r="J131" s="197"/>
      <c r="K131" s="197"/>
      <c r="L131" s="171"/>
      <c r="M131" s="2"/>
    </row>
    <row r="132" ht="15.75" customHeight="1">
      <c r="A132" s="137"/>
      <c r="B132" s="138"/>
      <c r="C132" s="139"/>
      <c r="D132" s="139"/>
      <c r="E132" s="139"/>
      <c r="F132" s="139"/>
      <c r="G132" s="150"/>
      <c r="H132" s="139"/>
      <c r="I132" s="139"/>
      <c r="J132" s="139"/>
      <c r="K132" s="139"/>
      <c r="L132" s="191"/>
      <c r="M132" s="2"/>
    </row>
    <row r="133" ht="15.75" customHeight="1">
      <c r="A133" s="137"/>
      <c r="B133" s="177">
        <v>16.0</v>
      </c>
      <c r="C133" s="178" t="s">
        <v>180</v>
      </c>
      <c r="D133" s="179"/>
      <c r="E133" s="179"/>
      <c r="F133" s="179"/>
      <c r="G133" s="180"/>
      <c r="H133" s="193"/>
      <c r="I133" s="193"/>
      <c r="J133" s="193"/>
      <c r="K133" s="193"/>
      <c r="L133" s="182">
        <f>+SUM(L134:L137)</f>
        <v>0</v>
      </c>
      <c r="M133" s="2"/>
    </row>
    <row r="134" ht="15.75" customHeight="1">
      <c r="A134" s="137"/>
      <c r="B134" s="138">
        <v>161000.0</v>
      </c>
      <c r="C134" s="139" t="s">
        <v>181</v>
      </c>
      <c r="G134" s="140"/>
      <c r="H134" s="200"/>
      <c r="I134" s="200"/>
      <c r="J134" s="200"/>
      <c r="K134" s="200"/>
      <c r="L134" s="200"/>
      <c r="M134" s="2"/>
    </row>
    <row r="135" ht="15.75" customHeight="1">
      <c r="A135" s="137"/>
      <c r="B135" s="138">
        <v>161001.0</v>
      </c>
      <c r="C135" s="139" t="s">
        <v>182</v>
      </c>
      <c r="G135" s="140"/>
      <c r="H135" s="141"/>
      <c r="I135" s="185"/>
      <c r="J135" s="185"/>
      <c r="K135" s="185"/>
      <c r="L135" s="185"/>
      <c r="M135" s="2"/>
    </row>
    <row r="136" ht="15.75" customHeight="1">
      <c r="A136" s="137"/>
      <c r="B136" s="138">
        <v>161002.0</v>
      </c>
      <c r="C136" s="139" t="s">
        <v>183</v>
      </c>
      <c r="G136" s="140"/>
      <c r="H136" s="141"/>
      <c r="I136" s="185"/>
      <c r="J136" s="185"/>
      <c r="K136" s="185"/>
      <c r="L136" s="185"/>
      <c r="M136" s="2"/>
    </row>
    <row r="137" ht="15.75" customHeight="1">
      <c r="A137" s="201"/>
      <c r="B137" s="145">
        <v>162003.0</v>
      </c>
      <c r="C137" s="146" t="s">
        <v>184</v>
      </c>
      <c r="D137" s="117"/>
      <c r="E137" s="117"/>
      <c r="F137" s="117"/>
      <c r="G137" s="118"/>
      <c r="H137" s="188"/>
      <c r="I137" s="190"/>
      <c r="J137" s="190"/>
      <c r="K137" s="190"/>
      <c r="L137" s="190"/>
      <c r="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ht="15.75" customHeight="1">
      <c r="A139" s="2"/>
      <c r="B139" s="2"/>
      <c r="C139" s="152" t="s">
        <v>185</v>
      </c>
      <c r="D139" s="81"/>
      <c r="E139" s="81"/>
      <c r="F139" s="81"/>
      <c r="G139" s="82"/>
      <c r="H139" s="127"/>
      <c r="I139" s="127"/>
      <c r="J139" s="127"/>
      <c r="K139" s="202">
        <f t="shared" ref="K139:L139" si="2">SUM(K24:K138)</f>
        <v>0</v>
      </c>
      <c r="L139" s="203">
        <f t="shared" si="2"/>
        <v>0</v>
      </c>
      <c r="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ht="15.75" customHeight="1">
      <c r="A141" s="204" t="s">
        <v>186</v>
      </c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6"/>
      <c r="M141" s="2"/>
    </row>
    <row r="142" ht="15.75" customHeight="1">
      <c r="A142" s="207" t="s">
        <v>187</v>
      </c>
      <c r="B142" s="138"/>
      <c r="C142" s="208"/>
      <c r="D142" s="208"/>
      <c r="E142" s="208"/>
      <c r="F142" s="138" t="s">
        <v>188</v>
      </c>
      <c r="G142" s="208"/>
      <c r="H142" s="208"/>
      <c r="I142" s="208"/>
      <c r="J142" s="208"/>
      <c r="K142" s="208"/>
      <c r="L142" s="209"/>
      <c r="M142" s="2"/>
    </row>
    <row r="143" ht="15.75" customHeight="1">
      <c r="A143" s="207"/>
      <c r="B143" s="138"/>
      <c r="C143" s="2"/>
      <c r="D143" s="2"/>
      <c r="E143" s="2"/>
      <c r="F143" s="138"/>
      <c r="G143" s="2"/>
      <c r="H143" s="2"/>
      <c r="I143" s="2"/>
      <c r="J143" s="2"/>
      <c r="K143" s="2"/>
      <c r="L143" s="210"/>
      <c r="M143" s="2"/>
    </row>
    <row r="144" ht="15.75" customHeight="1">
      <c r="A144" s="207" t="s">
        <v>189</v>
      </c>
      <c r="B144" s="138"/>
      <c r="C144" s="2"/>
      <c r="D144" s="208"/>
      <c r="E144" s="208"/>
      <c r="F144" s="138" t="s">
        <v>190</v>
      </c>
      <c r="G144" s="211"/>
      <c r="H144" s="211"/>
      <c r="I144" s="211"/>
      <c r="J144" s="211"/>
      <c r="K144" s="211"/>
      <c r="L144" s="212"/>
      <c r="M144" s="2"/>
    </row>
    <row r="145" ht="15.75" customHeight="1">
      <c r="A145" s="213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5"/>
      <c r="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A1:N1"/>
    <mergeCell ref="A3:L3"/>
    <mergeCell ref="A5:L5"/>
    <mergeCell ref="F9:G9"/>
    <mergeCell ref="F10:G10"/>
    <mergeCell ref="F12:G12"/>
    <mergeCell ref="F14:G1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35:G35"/>
    <mergeCell ref="C37:G37"/>
    <mergeCell ref="C69:G69"/>
    <mergeCell ref="C70:G70"/>
    <mergeCell ref="C71:G71"/>
    <mergeCell ref="C72:G72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73:G73"/>
    <mergeCell ref="C75:G75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13:G113"/>
    <mergeCell ref="C114:G114"/>
    <mergeCell ref="C110:G110"/>
    <mergeCell ref="C112:G112"/>
    <mergeCell ref="C131:G131"/>
    <mergeCell ref="C133:G133"/>
    <mergeCell ref="C134:G134"/>
    <mergeCell ref="C135:G135"/>
    <mergeCell ref="C136:G136"/>
    <mergeCell ref="C137:G137"/>
    <mergeCell ref="C139:G139"/>
    <mergeCell ref="F16:G16"/>
    <mergeCell ref="A20:A22"/>
    <mergeCell ref="B20:G21"/>
    <mergeCell ref="H20:K21"/>
    <mergeCell ref="L20:L22"/>
    <mergeCell ref="A23:A137"/>
    <mergeCell ref="C24:G24"/>
    <mergeCell ref="C115:G115"/>
    <mergeCell ref="C116:G116"/>
    <mergeCell ref="C117:G117"/>
    <mergeCell ref="C118:G118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9:G129"/>
    <mergeCell ref="C130:G130"/>
  </mergeCells>
  <printOptions/>
  <pageMargins bottom="0.75" footer="0.0" header="0.0" left="0.7" right="0.7" top="0.75"/>
  <pageSetup paperSize="9" orientation="portrait"/>
  <colBreaks count="1" manualBreakCount="1">
    <brk id="12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8.0"/>
    <col customWidth="1" min="3" max="3" width="8.43"/>
    <col customWidth="1" min="4" max="4" width="14.43"/>
    <col customWidth="1" min="5" max="5" width="9.29"/>
    <col customWidth="1" min="6" max="6" width="9.43"/>
    <col customWidth="1" min="7" max="7" width="7.86"/>
    <col customWidth="1" min="8" max="8" width="12.43"/>
    <col customWidth="1" min="9" max="9" width="10.29"/>
    <col customWidth="1" min="10" max="10" width="6.29"/>
    <col customWidth="1" min="11" max="11" width="6.0"/>
    <col customWidth="1" min="12" max="12" width="6.43"/>
    <col customWidth="1" min="13" max="13" width="13.71"/>
    <col customWidth="1" min="14" max="14" width="12.86"/>
    <col customWidth="1" min="15" max="15" width="15.0"/>
    <col customWidth="1" min="16" max="16" width="15.43"/>
    <col customWidth="1" min="17" max="17" width="14.43"/>
    <col customWidth="1" min="18" max="18" width="18.0"/>
    <col customWidth="1" min="19" max="26" width="8.86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16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 t="s">
        <v>191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192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 t="s">
        <v>42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6" t="s">
        <v>43</v>
      </c>
      <c r="B7" s="7" t="s">
        <v>44</v>
      </c>
      <c r="C7" s="8" t="s">
        <v>45</v>
      </c>
      <c r="D7" s="8" t="s">
        <v>46</v>
      </c>
      <c r="E7" s="9" t="s">
        <v>47</v>
      </c>
      <c r="F7" s="10"/>
      <c r="G7" s="10"/>
      <c r="H7" s="11"/>
      <c r="I7" s="12" t="s">
        <v>48</v>
      </c>
      <c r="J7" s="8" t="s">
        <v>49</v>
      </c>
      <c r="K7" s="8" t="s">
        <v>50</v>
      </c>
      <c r="L7" s="8" t="s">
        <v>51</v>
      </c>
      <c r="M7" s="8" t="s">
        <v>193</v>
      </c>
      <c r="N7" s="217" t="s">
        <v>53</v>
      </c>
      <c r="O7" s="8" t="s">
        <v>54</v>
      </c>
      <c r="P7" s="13" t="s">
        <v>55</v>
      </c>
      <c r="Q7" s="218" t="s">
        <v>194</v>
      </c>
      <c r="R7" s="71" t="s">
        <v>195</v>
      </c>
      <c r="S7" s="2"/>
      <c r="T7" s="2"/>
      <c r="U7" s="2"/>
      <c r="V7" s="2"/>
      <c r="W7" s="2"/>
      <c r="X7" s="2"/>
      <c r="Y7" s="2"/>
      <c r="Z7" s="2"/>
    </row>
    <row r="8" ht="44.25" customHeight="1">
      <c r="A8" s="15"/>
      <c r="B8" s="16"/>
      <c r="C8" s="17"/>
      <c r="D8" s="17"/>
      <c r="E8" s="18" t="s">
        <v>18</v>
      </c>
      <c r="F8" s="18" t="s">
        <v>19</v>
      </c>
      <c r="G8" s="18" t="s">
        <v>20</v>
      </c>
      <c r="H8" s="18" t="s">
        <v>21</v>
      </c>
      <c r="I8" s="17"/>
      <c r="J8" s="17"/>
      <c r="K8" s="17"/>
      <c r="L8" s="17"/>
      <c r="M8" s="17"/>
      <c r="N8" s="17"/>
      <c r="O8" s="17"/>
      <c r="P8" s="17"/>
      <c r="Q8" s="72"/>
      <c r="R8" s="72"/>
      <c r="S8" s="2"/>
      <c r="T8" s="2"/>
      <c r="U8" s="2"/>
      <c r="V8" s="2"/>
      <c r="W8" s="2"/>
      <c r="X8" s="2"/>
      <c r="Y8" s="2"/>
      <c r="Z8" s="2"/>
    </row>
    <row r="9" ht="15.75" customHeight="1">
      <c r="A9" s="21"/>
      <c r="B9" s="22"/>
      <c r="C9" s="23"/>
      <c r="D9" s="23"/>
      <c r="E9" s="23"/>
      <c r="F9" s="23"/>
      <c r="G9" s="23"/>
      <c r="H9" s="24"/>
      <c r="I9" s="25"/>
      <c r="J9" s="25"/>
      <c r="K9" s="25"/>
      <c r="L9" s="25"/>
      <c r="M9" s="26"/>
      <c r="N9" s="26"/>
      <c r="O9" s="27"/>
      <c r="P9" s="27"/>
      <c r="Q9" s="74"/>
      <c r="R9" s="74"/>
      <c r="S9" s="2"/>
      <c r="T9" s="2"/>
      <c r="U9" s="2"/>
      <c r="V9" s="2"/>
      <c r="W9" s="2"/>
      <c r="X9" s="2"/>
      <c r="Y9" s="2"/>
      <c r="Z9" s="2"/>
    </row>
    <row r="10" ht="15.75" customHeight="1">
      <c r="A10" s="30"/>
      <c r="B10" s="31"/>
      <c r="C10" s="32"/>
      <c r="D10" s="32"/>
      <c r="E10" s="32"/>
      <c r="F10" s="32"/>
      <c r="G10" s="32"/>
      <c r="H10" s="32"/>
      <c r="I10" s="33"/>
      <c r="J10" s="33"/>
      <c r="K10" s="33"/>
      <c r="L10" s="33"/>
      <c r="M10" s="34"/>
      <c r="N10" s="34"/>
      <c r="O10" s="35"/>
      <c r="P10" s="34"/>
      <c r="Q10" s="75"/>
      <c r="R10" s="75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0"/>
      <c r="B11" s="38"/>
      <c r="C11" s="39"/>
      <c r="D11" s="39"/>
      <c r="E11" s="39"/>
      <c r="F11" s="39"/>
      <c r="G11" s="39"/>
      <c r="H11" s="39"/>
      <c r="I11" s="33"/>
      <c r="J11" s="33"/>
      <c r="K11" s="33"/>
      <c r="L11" s="33"/>
      <c r="M11" s="34"/>
      <c r="N11" s="34"/>
      <c r="O11" s="35"/>
      <c r="P11" s="34"/>
      <c r="Q11" s="75"/>
      <c r="R11" s="75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0"/>
      <c r="B12" s="40"/>
      <c r="C12" s="41"/>
      <c r="D12" s="41"/>
      <c r="E12" s="41"/>
      <c r="F12" s="41"/>
      <c r="G12" s="41"/>
      <c r="H12" s="41"/>
      <c r="I12" s="42"/>
      <c r="J12" s="42"/>
      <c r="K12" s="42"/>
      <c r="L12" s="42"/>
      <c r="M12" s="34"/>
      <c r="N12" s="34"/>
      <c r="O12" s="34"/>
      <c r="P12" s="34"/>
      <c r="Q12" s="76"/>
      <c r="R12" s="76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0"/>
      <c r="B13" s="31"/>
      <c r="C13" s="32"/>
      <c r="D13" s="32"/>
      <c r="E13" s="32"/>
      <c r="F13" s="32"/>
      <c r="G13" s="32"/>
      <c r="H13" s="32"/>
      <c r="I13" s="42"/>
      <c r="J13" s="42"/>
      <c r="K13" s="42"/>
      <c r="L13" s="42"/>
      <c r="M13" s="34"/>
      <c r="N13" s="34"/>
      <c r="O13" s="34"/>
      <c r="P13" s="34"/>
      <c r="Q13" s="76"/>
      <c r="R13" s="76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0"/>
      <c r="B14" s="38"/>
      <c r="C14" s="39"/>
      <c r="D14" s="39"/>
      <c r="E14" s="39"/>
      <c r="F14" s="39"/>
      <c r="G14" s="39"/>
      <c r="H14" s="39"/>
      <c r="I14" s="42"/>
      <c r="J14" s="42"/>
      <c r="K14" s="42"/>
      <c r="L14" s="42"/>
      <c r="M14" s="44"/>
      <c r="N14" s="44"/>
      <c r="O14" s="34"/>
      <c r="P14" s="44"/>
      <c r="Q14" s="77"/>
      <c r="R14" s="77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0"/>
      <c r="B15" s="40"/>
      <c r="C15" s="41"/>
      <c r="D15" s="41"/>
      <c r="E15" s="41"/>
      <c r="F15" s="41"/>
      <c r="G15" s="41"/>
      <c r="H15" s="41"/>
      <c r="I15" s="42"/>
      <c r="J15" s="42"/>
      <c r="K15" s="42"/>
      <c r="L15" s="42"/>
      <c r="M15" s="44"/>
      <c r="N15" s="44"/>
      <c r="O15" s="46"/>
      <c r="P15" s="44"/>
      <c r="Q15" s="78"/>
      <c r="R15" s="78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0"/>
      <c r="B16" s="31"/>
      <c r="C16" s="32"/>
      <c r="D16" s="32"/>
      <c r="E16" s="32"/>
      <c r="F16" s="32"/>
      <c r="G16" s="32"/>
      <c r="H16" s="32"/>
      <c r="I16" s="33"/>
      <c r="J16" s="33"/>
      <c r="K16" s="33"/>
      <c r="L16" s="33"/>
      <c r="M16" s="34"/>
      <c r="N16" s="34"/>
      <c r="O16" s="46"/>
      <c r="P16" s="34"/>
      <c r="Q16" s="78"/>
      <c r="R16" s="78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0"/>
      <c r="B17" s="31"/>
      <c r="C17" s="32"/>
      <c r="D17" s="32"/>
      <c r="E17" s="32"/>
      <c r="F17" s="32"/>
      <c r="G17" s="32"/>
      <c r="H17" s="32"/>
      <c r="I17" s="33"/>
      <c r="J17" s="33"/>
      <c r="K17" s="33"/>
      <c r="L17" s="33"/>
      <c r="M17" s="34"/>
      <c r="N17" s="34"/>
      <c r="O17" s="46"/>
      <c r="P17" s="34"/>
      <c r="Q17" s="78"/>
      <c r="R17" s="78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0"/>
      <c r="B18" s="31"/>
      <c r="C18" s="32"/>
      <c r="D18" s="32"/>
      <c r="E18" s="32"/>
      <c r="F18" s="32"/>
      <c r="G18" s="32"/>
      <c r="H18" s="32"/>
      <c r="I18" s="33"/>
      <c r="J18" s="33"/>
      <c r="K18" s="33"/>
      <c r="L18" s="33"/>
      <c r="M18" s="34"/>
      <c r="N18" s="34"/>
      <c r="O18" s="46"/>
      <c r="P18" s="34"/>
      <c r="Q18" s="78"/>
      <c r="R18" s="78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0"/>
      <c r="B19" s="38"/>
      <c r="C19" s="39"/>
      <c r="D19" s="39"/>
      <c r="E19" s="39"/>
      <c r="F19" s="39"/>
      <c r="G19" s="39"/>
      <c r="H19" s="39"/>
      <c r="I19" s="33"/>
      <c r="J19" s="33"/>
      <c r="K19" s="33"/>
      <c r="L19" s="33"/>
      <c r="M19" s="34"/>
      <c r="N19" s="34"/>
      <c r="O19" s="46"/>
      <c r="P19" s="34"/>
      <c r="Q19" s="78"/>
      <c r="R19" s="78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48"/>
      <c r="B20" s="49"/>
      <c r="C20" s="50"/>
      <c r="D20" s="50"/>
      <c r="E20" s="50"/>
      <c r="F20" s="50"/>
      <c r="G20" s="50"/>
      <c r="H20" s="51"/>
      <c r="I20" s="52"/>
      <c r="J20" s="52"/>
      <c r="K20" s="52"/>
      <c r="L20" s="52"/>
      <c r="M20" s="52"/>
      <c r="N20" s="52"/>
      <c r="O20" s="52"/>
      <c r="P20" s="52"/>
      <c r="Q20" s="79"/>
      <c r="R20" s="79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8">
    <mergeCell ref="G12:G14"/>
    <mergeCell ref="H12:H14"/>
    <mergeCell ref="B15:B19"/>
    <mergeCell ref="C15:C19"/>
    <mergeCell ref="D15:D19"/>
    <mergeCell ref="E15:E19"/>
    <mergeCell ref="F15:F19"/>
    <mergeCell ref="G15:G19"/>
    <mergeCell ref="J7:J8"/>
    <mergeCell ref="K7:K8"/>
    <mergeCell ref="A9:A19"/>
    <mergeCell ref="C9:C11"/>
    <mergeCell ref="D9:D11"/>
    <mergeCell ref="E9:E11"/>
    <mergeCell ref="H9:H11"/>
    <mergeCell ref="H15:H19"/>
    <mergeCell ref="L7:L8"/>
    <mergeCell ref="M7:M8"/>
    <mergeCell ref="N7:N8"/>
    <mergeCell ref="O7:O8"/>
    <mergeCell ref="Q7:Q8"/>
    <mergeCell ref="R7:R8"/>
    <mergeCell ref="C2:P2"/>
    <mergeCell ref="A7:A8"/>
    <mergeCell ref="B7:B8"/>
    <mergeCell ref="C7:C8"/>
    <mergeCell ref="D7:D8"/>
    <mergeCell ref="E7:H7"/>
    <mergeCell ref="I7:I8"/>
    <mergeCell ref="P7:P8"/>
    <mergeCell ref="F9:F11"/>
    <mergeCell ref="G9:G11"/>
    <mergeCell ref="B9:B11"/>
    <mergeCell ref="B12:B14"/>
    <mergeCell ref="C12:C14"/>
    <mergeCell ref="D12:D14"/>
    <mergeCell ref="E12:E14"/>
    <mergeCell ref="F12:F1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86"/>
    <col customWidth="1" min="4" max="4" width="12.43"/>
    <col customWidth="1" min="5" max="5" width="10.71"/>
    <col customWidth="1" min="6" max="6" width="11.43"/>
    <col customWidth="1" min="7" max="7" width="8.86"/>
    <col customWidth="1" min="8" max="8" width="15.86"/>
    <col customWidth="1" min="9" max="9" width="12.43"/>
    <col customWidth="1" min="10" max="10" width="15.29"/>
    <col customWidth="1" min="11" max="11" width="20.29"/>
    <col customWidth="1" min="12" max="26" width="8.86"/>
  </cols>
  <sheetData>
    <row r="2" ht="15.0" customHeight="1">
      <c r="B2" s="219" t="s">
        <v>196</v>
      </c>
      <c r="C2" s="220"/>
      <c r="D2" s="220"/>
      <c r="E2" s="220"/>
      <c r="F2" s="220"/>
      <c r="G2" s="220"/>
      <c r="H2" s="220"/>
      <c r="I2" s="220"/>
      <c r="J2" s="221"/>
      <c r="K2" s="71" t="s">
        <v>197</v>
      </c>
    </row>
    <row r="3" ht="36.75" customHeight="1">
      <c r="B3" s="222" t="s">
        <v>198</v>
      </c>
      <c r="C3" s="223"/>
      <c r="D3" s="223"/>
      <c r="E3" s="223"/>
      <c r="F3" s="223"/>
      <c r="G3" s="223"/>
      <c r="H3" s="223"/>
      <c r="I3" s="223"/>
      <c r="J3" s="224"/>
      <c r="K3" s="72"/>
    </row>
    <row r="4" ht="51.75" customHeight="1">
      <c r="B4" s="225" t="s">
        <v>199</v>
      </c>
      <c r="C4" s="226" t="s">
        <v>46</v>
      </c>
      <c r="D4" s="226" t="s">
        <v>200</v>
      </c>
      <c r="E4" s="226" t="s">
        <v>201</v>
      </c>
      <c r="F4" s="226" t="s">
        <v>202</v>
      </c>
      <c r="G4" s="226" t="s">
        <v>203</v>
      </c>
      <c r="H4" s="226" t="s">
        <v>204</v>
      </c>
      <c r="I4" s="226" t="s">
        <v>205</v>
      </c>
      <c r="J4" s="227" t="s">
        <v>206</v>
      </c>
      <c r="K4" s="74"/>
    </row>
    <row r="5">
      <c r="B5" s="228"/>
      <c r="C5" s="229"/>
      <c r="D5" s="229"/>
      <c r="E5" s="229"/>
      <c r="F5" s="229"/>
      <c r="G5" s="229"/>
      <c r="H5" s="229"/>
      <c r="I5" s="229"/>
      <c r="J5" s="230"/>
      <c r="K5" s="75"/>
    </row>
    <row r="6">
      <c r="B6" s="228"/>
      <c r="C6" s="229"/>
      <c r="D6" s="229"/>
      <c r="E6" s="229"/>
      <c r="F6" s="229"/>
      <c r="G6" s="229"/>
      <c r="H6" s="229"/>
      <c r="I6" s="229"/>
      <c r="J6" s="230"/>
      <c r="K6" s="75"/>
    </row>
    <row r="7">
      <c r="B7" s="228"/>
      <c r="C7" s="229"/>
      <c r="D7" s="229"/>
      <c r="E7" s="229"/>
      <c r="F7" s="229"/>
      <c r="G7" s="229"/>
      <c r="H7" s="229"/>
      <c r="I7" s="229"/>
      <c r="J7" s="230"/>
      <c r="K7" s="76"/>
    </row>
    <row r="8">
      <c r="B8" s="231"/>
      <c r="C8" s="232"/>
      <c r="D8" s="232"/>
      <c r="E8" s="232"/>
      <c r="F8" s="232"/>
      <c r="G8" s="232"/>
      <c r="H8" s="232"/>
      <c r="I8" s="232"/>
      <c r="J8" s="233"/>
      <c r="K8" s="76"/>
    </row>
    <row r="9" ht="19.5" customHeight="1">
      <c r="B9" s="222" t="s">
        <v>207</v>
      </c>
      <c r="C9" s="223"/>
      <c r="D9" s="223"/>
      <c r="E9" s="223"/>
      <c r="F9" s="223"/>
      <c r="G9" s="223"/>
      <c r="H9" s="223"/>
      <c r="I9" s="223"/>
      <c r="J9" s="224"/>
      <c r="K9" s="77"/>
      <c r="O9" s="234"/>
    </row>
    <row r="10">
      <c r="B10" s="235" t="s">
        <v>199</v>
      </c>
      <c r="C10" s="236" t="s">
        <v>46</v>
      </c>
      <c r="D10" s="236" t="s">
        <v>208</v>
      </c>
      <c r="E10" s="236" t="s">
        <v>201</v>
      </c>
      <c r="F10" s="236" t="s">
        <v>202</v>
      </c>
      <c r="G10" s="236" t="s">
        <v>203</v>
      </c>
      <c r="H10" s="236" t="s">
        <v>209</v>
      </c>
      <c r="I10" s="236" t="s">
        <v>210</v>
      </c>
      <c r="J10" s="237" t="s">
        <v>206</v>
      </c>
      <c r="K10" s="78"/>
    </row>
    <row r="11">
      <c r="B11" s="228"/>
      <c r="C11" s="229"/>
      <c r="D11" s="229"/>
      <c r="E11" s="229"/>
      <c r="F11" s="229"/>
      <c r="G11" s="229"/>
      <c r="H11" s="229"/>
      <c r="I11" s="229"/>
      <c r="J11" s="230"/>
      <c r="K11" s="78"/>
    </row>
    <row r="12">
      <c r="B12" s="228"/>
      <c r="C12" s="229"/>
      <c r="D12" s="229"/>
      <c r="E12" s="229"/>
      <c r="F12" s="229"/>
      <c r="G12" s="229"/>
      <c r="H12" s="229"/>
      <c r="I12" s="229"/>
      <c r="J12" s="230"/>
      <c r="K12" s="78"/>
    </row>
    <row r="13">
      <c r="B13" s="228"/>
      <c r="C13" s="229"/>
      <c r="D13" s="229"/>
      <c r="E13" s="229"/>
      <c r="F13" s="229"/>
      <c r="G13" s="229"/>
      <c r="H13" s="229"/>
      <c r="I13" s="229"/>
      <c r="J13" s="230"/>
      <c r="K13" s="78"/>
    </row>
    <row r="14">
      <c r="B14" s="231"/>
      <c r="C14" s="232"/>
      <c r="D14" s="232"/>
      <c r="E14" s="232"/>
      <c r="F14" s="232"/>
      <c r="G14" s="232"/>
      <c r="H14" s="232"/>
      <c r="I14" s="232"/>
      <c r="J14" s="233"/>
      <c r="K14" s="78"/>
    </row>
    <row r="15">
      <c r="B15" s="222" t="s">
        <v>211</v>
      </c>
      <c r="C15" s="223"/>
      <c r="D15" s="223"/>
      <c r="E15" s="223"/>
      <c r="F15" s="223"/>
      <c r="G15" s="223"/>
      <c r="H15" s="223"/>
      <c r="I15" s="223"/>
      <c r="J15" s="224"/>
      <c r="K15" s="238"/>
    </row>
    <row r="16" ht="45.75" customHeight="1">
      <c r="B16" s="239" t="s">
        <v>212</v>
      </c>
      <c r="C16" s="240"/>
      <c r="D16" s="240"/>
      <c r="E16" s="240"/>
      <c r="F16" s="240"/>
      <c r="G16" s="240"/>
      <c r="H16" s="240"/>
      <c r="I16" s="240"/>
      <c r="J16" s="241"/>
      <c r="K16" s="242"/>
    </row>
    <row r="17">
      <c r="B17" s="243" t="s">
        <v>199</v>
      </c>
      <c r="C17" s="244" t="s">
        <v>46</v>
      </c>
      <c r="D17" s="245" t="s">
        <v>213</v>
      </c>
      <c r="E17" s="100"/>
      <c r="F17" s="244" t="s">
        <v>214</v>
      </c>
      <c r="G17" s="244" t="s">
        <v>215</v>
      </c>
      <c r="H17" s="244" t="s">
        <v>216</v>
      </c>
      <c r="I17" s="246" t="s">
        <v>217</v>
      </c>
      <c r="J17" s="247" t="s">
        <v>218</v>
      </c>
    </row>
    <row r="18" ht="24.75" customHeight="1">
      <c r="B18" s="248"/>
      <c r="C18" s="39"/>
      <c r="D18" s="249" t="s">
        <v>219</v>
      </c>
      <c r="E18" s="249" t="s">
        <v>220</v>
      </c>
      <c r="F18" s="39"/>
      <c r="G18" s="39"/>
      <c r="H18" s="39"/>
      <c r="I18" s="39"/>
      <c r="J18" s="250"/>
    </row>
    <row r="19">
      <c r="B19" s="251"/>
      <c r="C19" s="252"/>
      <c r="D19" s="252"/>
      <c r="E19" s="252"/>
      <c r="F19" s="252"/>
      <c r="G19" s="252"/>
      <c r="H19" s="252"/>
      <c r="I19" s="252"/>
      <c r="J19" s="253"/>
    </row>
    <row r="20">
      <c r="B20" s="251"/>
      <c r="C20" s="252"/>
      <c r="D20" s="252"/>
      <c r="E20" s="252"/>
      <c r="F20" s="252"/>
      <c r="G20" s="252"/>
      <c r="H20" s="252"/>
      <c r="I20" s="252"/>
      <c r="J20" s="253"/>
    </row>
    <row r="21" ht="15.75" customHeight="1">
      <c r="B21" s="251"/>
      <c r="C21" s="252"/>
      <c r="D21" s="252"/>
      <c r="E21" s="252"/>
      <c r="F21" s="252"/>
      <c r="G21" s="252"/>
      <c r="H21" s="252"/>
      <c r="I21" s="252"/>
      <c r="J21" s="253"/>
    </row>
    <row r="22" ht="15.75" customHeight="1">
      <c r="B22" s="254"/>
      <c r="C22" s="255"/>
      <c r="D22" s="255"/>
      <c r="E22" s="255"/>
      <c r="F22" s="255"/>
      <c r="G22" s="255"/>
      <c r="H22" s="255"/>
      <c r="I22" s="255"/>
      <c r="J22" s="256"/>
    </row>
    <row r="23" ht="49.5" customHeight="1">
      <c r="B23" s="257" t="s">
        <v>221</v>
      </c>
      <c r="C23" s="223"/>
      <c r="D23" s="223"/>
      <c r="E23" s="223"/>
      <c r="F23" s="223"/>
      <c r="G23" s="223"/>
      <c r="H23" s="223"/>
      <c r="I23" s="223"/>
      <c r="J23" s="224"/>
    </row>
    <row r="24" ht="15.75" customHeight="1">
      <c r="B24" s="258" t="s">
        <v>199</v>
      </c>
      <c r="C24" s="259" t="s">
        <v>222</v>
      </c>
      <c r="D24" s="260" t="s">
        <v>213</v>
      </c>
      <c r="E24" s="261"/>
      <c r="F24" s="259" t="s">
        <v>214</v>
      </c>
      <c r="G24" s="259" t="s">
        <v>215</v>
      </c>
      <c r="H24" s="259" t="s">
        <v>216</v>
      </c>
      <c r="I24" s="262" t="s">
        <v>217</v>
      </c>
      <c r="J24" s="263" t="s">
        <v>209</v>
      </c>
    </row>
    <row r="25" ht="25.5" customHeight="1">
      <c r="B25" s="248"/>
      <c r="C25" s="39"/>
      <c r="D25" s="249" t="s">
        <v>219</v>
      </c>
      <c r="E25" s="249" t="s">
        <v>220</v>
      </c>
      <c r="F25" s="39"/>
      <c r="G25" s="39"/>
      <c r="H25" s="39"/>
      <c r="I25" s="39"/>
      <c r="J25" s="250"/>
    </row>
    <row r="26" ht="15.75" customHeight="1">
      <c r="B26" s="251"/>
      <c r="C26" s="252"/>
      <c r="D26" s="252"/>
      <c r="E26" s="252"/>
      <c r="F26" s="252"/>
      <c r="G26" s="252"/>
      <c r="H26" s="252"/>
      <c r="I26" s="252"/>
      <c r="J26" s="253"/>
    </row>
    <row r="27" ht="15.75" customHeight="1">
      <c r="B27" s="264"/>
      <c r="C27" s="265"/>
      <c r="D27" s="265"/>
      <c r="E27" s="265"/>
      <c r="F27" s="265"/>
      <c r="G27" s="265"/>
      <c r="H27" s="265"/>
      <c r="I27" s="265"/>
      <c r="J27" s="266"/>
    </row>
    <row r="28" ht="36.75" customHeight="1">
      <c r="B28" s="267" t="s">
        <v>223</v>
      </c>
      <c r="C28" s="223"/>
      <c r="D28" s="223"/>
      <c r="E28" s="223"/>
      <c r="F28" s="223"/>
      <c r="G28" s="223"/>
      <c r="H28" s="223"/>
      <c r="I28" s="223"/>
      <c r="J28" s="224"/>
    </row>
    <row r="29" ht="15.75" customHeight="1">
      <c r="B29" s="258" t="s">
        <v>199</v>
      </c>
      <c r="C29" s="259" t="s">
        <v>46</v>
      </c>
      <c r="D29" s="268" t="s">
        <v>213</v>
      </c>
      <c r="E29" s="269"/>
      <c r="F29" s="259" t="s">
        <v>214</v>
      </c>
      <c r="G29" s="259" t="s">
        <v>215</v>
      </c>
      <c r="H29" s="236" t="s">
        <v>224</v>
      </c>
      <c r="I29" s="259" t="s">
        <v>225</v>
      </c>
      <c r="J29" s="270" t="s">
        <v>226</v>
      </c>
    </row>
    <row r="30" ht="15.75" customHeight="1">
      <c r="B30" s="271"/>
      <c r="C30" s="32"/>
      <c r="D30" s="272"/>
      <c r="E30" s="38"/>
      <c r="F30" s="32"/>
      <c r="G30" s="32"/>
      <c r="H30" s="249" t="s">
        <v>227</v>
      </c>
      <c r="I30" s="32"/>
      <c r="J30" s="273"/>
    </row>
    <row r="31" ht="15.75" customHeight="1">
      <c r="B31" s="248"/>
      <c r="C31" s="39"/>
      <c r="D31" s="249" t="s">
        <v>219</v>
      </c>
      <c r="E31" s="249" t="s">
        <v>220</v>
      </c>
      <c r="F31" s="39"/>
      <c r="G31" s="39"/>
      <c r="H31" s="249" t="s">
        <v>228</v>
      </c>
      <c r="I31" s="39"/>
      <c r="J31" s="250"/>
    </row>
    <row r="32" ht="15.75" customHeight="1">
      <c r="B32" s="228"/>
      <c r="C32" s="229"/>
      <c r="D32" s="229"/>
      <c r="E32" s="229"/>
      <c r="F32" s="229"/>
      <c r="G32" s="229"/>
      <c r="H32" s="229"/>
      <c r="I32" s="229"/>
      <c r="J32" s="230"/>
    </row>
    <row r="33" ht="15.75" customHeight="1">
      <c r="B33" s="228"/>
      <c r="C33" s="229"/>
      <c r="D33" s="229"/>
      <c r="E33" s="229"/>
      <c r="F33" s="229"/>
      <c r="G33" s="229"/>
      <c r="H33" s="229"/>
      <c r="I33" s="229"/>
      <c r="J33" s="230"/>
    </row>
    <row r="34" ht="15.75" customHeight="1">
      <c r="B34" s="228"/>
      <c r="C34" s="229"/>
      <c r="D34" s="229"/>
      <c r="E34" s="229"/>
      <c r="F34" s="229"/>
      <c r="G34" s="229"/>
      <c r="H34" s="229"/>
      <c r="I34" s="229"/>
      <c r="J34" s="230"/>
    </row>
    <row r="35" ht="15.75" customHeight="1">
      <c r="B35" s="231"/>
      <c r="C35" s="232"/>
      <c r="D35" s="232"/>
      <c r="E35" s="232"/>
      <c r="F35" s="232"/>
      <c r="G35" s="232"/>
      <c r="H35" s="232"/>
      <c r="I35" s="232"/>
      <c r="J35" s="233"/>
    </row>
    <row r="36" ht="36.75" customHeight="1">
      <c r="B36" s="267" t="s">
        <v>229</v>
      </c>
      <c r="C36" s="223"/>
      <c r="D36" s="223"/>
      <c r="E36" s="223"/>
      <c r="F36" s="223"/>
      <c r="G36" s="223"/>
      <c r="H36" s="223"/>
      <c r="I36" s="223"/>
      <c r="J36" s="224"/>
    </row>
    <row r="37" ht="15.75" customHeight="1">
      <c r="B37" s="258" t="s">
        <v>199</v>
      </c>
      <c r="C37" s="259" t="s">
        <v>46</v>
      </c>
      <c r="D37" s="274" t="s">
        <v>213</v>
      </c>
      <c r="E37" s="261"/>
      <c r="F37" s="262" t="s">
        <v>214</v>
      </c>
      <c r="G37" s="262" t="s">
        <v>215</v>
      </c>
      <c r="H37" s="262" t="s">
        <v>230</v>
      </c>
      <c r="I37" s="262" t="s">
        <v>231</v>
      </c>
      <c r="J37" s="275" t="s">
        <v>209</v>
      </c>
    </row>
    <row r="38" ht="24.75" customHeight="1">
      <c r="B38" s="248"/>
      <c r="C38" s="39"/>
      <c r="D38" s="276" t="s">
        <v>219</v>
      </c>
      <c r="E38" s="276" t="s">
        <v>220</v>
      </c>
      <c r="F38" s="39"/>
      <c r="G38" s="39"/>
      <c r="H38" s="39"/>
      <c r="I38" s="39"/>
      <c r="J38" s="250"/>
    </row>
    <row r="39" ht="15.75" customHeight="1">
      <c r="B39" s="228"/>
      <c r="C39" s="229"/>
      <c r="D39" s="229"/>
      <c r="E39" s="229"/>
      <c r="F39" s="229"/>
      <c r="G39" s="229"/>
      <c r="H39" s="229"/>
      <c r="I39" s="229"/>
      <c r="J39" s="253"/>
    </row>
    <row r="40" ht="15.75" customHeight="1">
      <c r="B40" s="277"/>
      <c r="C40" s="278"/>
      <c r="D40" s="278"/>
      <c r="E40" s="278"/>
      <c r="F40" s="278"/>
      <c r="G40" s="278"/>
      <c r="H40" s="278"/>
      <c r="I40" s="278"/>
      <c r="J40" s="266"/>
    </row>
    <row r="41" ht="40.5" customHeight="1">
      <c r="B41" s="267" t="s">
        <v>232</v>
      </c>
      <c r="C41" s="223"/>
      <c r="D41" s="223"/>
      <c r="E41" s="223"/>
      <c r="F41" s="223"/>
      <c r="G41" s="223"/>
      <c r="H41" s="223"/>
      <c r="I41" s="223"/>
      <c r="J41" s="223"/>
      <c r="K41" s="224"/>
    </row>
    <row r="42" ht="15.75" customHeight="1">
      <c r="B42" s="258" t="s">
        <v>199</v>
      </c>
      <c r="C42" s="259" t="s">
        <v>46</v>
      </c>
      <c r="D42" s="260" t="s">
        <v>213</v>
      </c>
      <c r="E42" s="261"/>
      <c r="F42" s="259" t="s">
        <v>214</v>
      </c>
      <c r="G42" s="259" t="s">
        <v>200</v>
      </c>
      <c r="H42" s="259" t="s">
        <v>233</v>
      </c>
      <c r="I42" s="259" t="s">
        <v>234</v>
      </c>
      <c r="J42" s="259" t="s">
        <v>235</v>
      </c>
      <c r="K42" s="279" t="s">
        <v>236</v>
      </c>
    </row>
    <row r="43" ht="21.0" customHeight="1">
      <c r="B43" s="248"/>
      <c r="C43" s="39"/>
      <c r="D43" s="249" t="s">
        <v>219</v>
      </c>
      <c r="E43" s="249" t="s">
        <v>220</v>
      </c>
      <c r="F43" s="39"/>
      <c r="G43" s="39"/>
      <c r="H43" s="39"/>
      <c r="I43" s="39"/>
      <c r="J43" s="39"/>
      <c r="K43" s="250"/>
    </row>
    <row r="44" ht="15.75" customHeight="1">
      <c r="B44" s="228"/>
      <c r="C44" s="229"/>
      <c r="D44" s="229"/>
      <c r="E44" s="229"/>
      <c r="F44" s="229"/>
      <c r="G44" s="229"/>
      <c r="H44" s="229"/>
      <c r="I44" s="229"/>
      <c r="J44" s="229"/>
      <c r="K44" s="230"/>
    </row>
    <row r="45" ht="15.75" customHeight="1">
      <c r="B45" s="277"/>
      <c r="C45" s="278"/>
      <c r="D45" s="278"/>
      <c r="E45" s="278"/>
      <c r="F45" s="278"/>
      <c r="G45" s="278"/>
      <c r="H45" s="278"/>
      <c r="I45" s="278"/>
      <c r="J45" s="278"/>
      <c r="K45" s="280"/>
    </row>
    <row r="46" ht="47.25" customHeight="1">
      <c r="B46" s="281" t="s">
        <v>237</v>
      </c>
      <c r="C46" s="282"/>
      <c r="D46" s="282"/>
      <c r="E46" s="282"/>
      <c r="F46" s="282"/>
      <c r="G46" s="282"/>
      <c r="H46" s="282"/>
      <c r="I46" s="282"/>
      <c r="J46" s="283"/>
    </row>
    <row r="47" ht="15.75" customHeight="1">
      <c r="B47" s="258" t="s">
        <v>199</v>
      </c>
      <c r="C47" s="259" t="s">
        <v>46</v>
      </c>
      <c r="D47" s="260" t="s">
        <v>213</v>
      </c>
      <c r="E47" s="261"/>
      <c r="F47" s="259" t="s">
        <v>214</v>
      </c>
      <c r="G47" s="259" t="s">
        <v>200</v>
      </c>
      <c r="H47" s="259" t="s">
        <v>238</v>
      </c>
      <c r="I47" s="259" t="s">
        <v>239</v>
      </c>
      <c r="J47" s="275" t="s">
        <v>209</v>
      </c>
    </row>
    <row r="48" ht="25.5" customHeight="1">
      <c r="B48" s="248"/>
      <c r="C48" s="39"/>
      <c r="D48" s="249" t="s">
        <v>219</v>
      </c>
      <c r="E48" s="249" t="s">
        <v>220</v>
      </c>
      <c r="F48" s="39"/>
      <c r="G48" s="39"/>
      <c r="H48" s="39"/>
      <c r="I48" s="39"/>
      <c r="J48" s="250"/>
    </row>
    <row r="49" ht="15.75" customHeight="1">
      <c r="B49" s="228"/>
      <c r="C49" s="229"/>
      <c r="D49" s="229"/>
      <c r="E49" s="229"/>
      <c r="F49" s="229"/>
      <c r="G49" s="229"/>
      <c r="H49" s="229"/>
      <c r="I49" s="229"/>
      <c r="J49" s="253"/>
    </row>
    <row r="50" ht="15.75" customHeight="1">
      <c r="B50" s="231"/>
      <c r="C50" s="232"/>
      <c r="D50" s="232"/>
      <c r="E50" s="232"/>
      <c r="F50" s="232"/>
      <c r="G50" s="232"/>
      <c r="H50" s="232"/>
      <c r="I50" s="232"/>
      <c r="J50" s="256"/>
    </row>
    <row r="51" ht="54.0" customHeight="1">
      <c r="B51" s="267" t="s">
        <v>240</v>
      </c>
      <c r="C51" s="223"/>
      <c r="D51" s="223"/>
      <c r="E51" s="223"/>
      <c r="F51" s="223"/>
      <c r="G51" s="223"/>
      <c r="H51" s="223"/>
      <c r="I51" s="223"/>
      <c r="J51" s="224"/>
    </row>
    <row r="52" ht="15.75" customHeight="1">
      <c r="B52" s="258" t="s">
        <v>199</v>
      </c>
      <c r="C52" s="259" t="s">
        <v>46</v>
      </c>
      <c r="D52" s="260" t="s">
        <v>213</v>
      </c>
      <c r="E52" s="261"/>
      <c r="F52" s="259" t="s">
        <v>214</v>
      </c>
      <c r="G52" s="259" t="s">
        <v>200</v>
      </c>
      <c r="H52" s="259" t="s">
        <v>241</v>
      </c>
      <c r="I52" s="259" t="s">
        <v>239</v>
      </c>
      <c r="J52" s="275" t="s">
        <v>209</v>
      </c>
    </row>
    <row r="53" ht="42.0" customHeight="1">
      <c r="B53" s="248"/>
      <c r="C53" s="39"/>
      <c r="D53" s="249" t="s">
        <v>219</v>
      </c>
      <c r="E53" s="249" t="s">
        <v>220</v>
      </c>
      <c r="F53" s="39"/>
      <c r="G53" s="39"/>
      <c r="H53" s="39"/>
      <c r="I53" s="39"/>
      <c r="J53" s="250"/>
    </row>
    <row r="54" ht="15.75" customHeight="1">
      <c r="B54" s="228"/>
      <c r="C54" s="229"/>
      <c r="D54" s="229"/>
      <c r="E54" s="229"/>
      <c r="F54" s="229"/>
      <c r="G54" s="229"/>
      <c r="H54" s="229"/>
      <c r="I54" s="229"/>
      <c r="J54" s="253"/>
    </row>
    <row r="55" ht="15.75" customHeight="1">
      <c r="B55" s="231"/>
      <c r="C55" s="232"/>
      <c r="D55" s="232"/>
      <c r="E55" s="232"/>
      <c r="F55" s="232"/>
      <c r="G55" s="232"/>
      <c r="H55" s="232"/>
      <c r="I55" s="232"/>
      <c r="J55" s="256"/>
    </row>
    <row r="56" ht="56.25" customHeight="1">
      <c r="B56" s="267" t="s">
        <v>242</v>
      </c>
      <c r="C56" s="223"/>
      <c r="D56" s="223"/>
      <c r="E56" s="223"/>
      <c r="F56" s="223"/>
      <c r="G56" s="223"/>
      <c r="H56" s="223"/>
      <c r="I56" s="223"/>
      <c r="J56" s="224"/>
    </row>
    <row r="57" ht="15.75" customHeight="1">
      <c r="B57" s="258" t="s">
        <v>199</v>
      </c>
      <c r="C57" s="259" t="s">
        <v>46</v>
      </c>
      <c r="D57" s="260" t="s">
        <v>213</v>
      </c>
      <c r="E57" s="261"/>
      <c r="F57" s="259" t="s">
        <v>214</v>
      </c>
      <c r="G57" s="259" t="s">
        <v>200</v>
      </c>
      <c r="H57" s="259" t="s">
        <v>217</v>
      </c>
      <c r="I57" s="259" t="s">
        <v>239</v>
      </c>
      <c r="J57" s="275" t="s">
        <v>209</v>
      </c>
    </row>
    <row r="58" ht="36.0" customHeight="1">
      <c r="B58" s="248"/>
      <c r="C58" s="39"/>
      <c r="D58" s="249" t="s">
        <v>219</v>
      </c>
      <c r="E58" s="249" t="s">
        <v>220</v>
      </c>
      <c r="F58" s="39"/>
      <c r="G58" s="39"/>
      <c r="H58" s="39"/>
      <c r="I58" s="39"/>
      <c r="J58" s="250"/>
    </row>
    <row r="59" ht="15.75" customHeight="1">
      <c r="B59" s="228"/>
      <c r="C59" s="229"/>
      <c r="D59" s="229"/>
      <c r="E59" s="229"/>
      <c r="F59" s="229"/>
      <c r="G59" s="229"/>
      <c r="H59" s="229"/>
      <c r="I59" s="229"/>
      <c r="J59" s="284"/>
    </row>
    <row r="60" ht="15.75" customHeight="1">
      <c r="B60" s="231"/>
      <c r="C60" s="232"/>
      <c r="D60" s="232"/>
      <c r="E60" s="232"/>
      <c r="F60" s="232"/>
      <c r="G60" s="232"/>
      <c r="H60" s="232"/>
      <c r="I60" s="232"/>
      <c r="J60" s="285"/>
    </row>
    <row r="61" ht="65.25" customHeight="1">
      <c r="B61" s="267" t="s">
        <v>243</v>
      </c>
      <c r="C61" s="223"/>
      <c r="D61" s="223"/>
      <c r="E61" s="223"/>
      <c r="F61" s="223"/>
      <c r="G61" s="223"/>
      <c r="H61" s="223"/>
      <c r="I61" s="223"/>
      <c r="J61" s="224"/>
    </row>
    <row r="62" ht="15.75" customHeight="1">
      <c r="B62" s="258" t="s">
        <v>199</v>
      </c>
      <c r="C62" s="259" t="s">
        <v>46</v>
      </c>
      <c r="D62" s="260" t="s">
        <v>213</v>
      </c>
      <c r="E62" s="261"/>
      <c r="F62" s="259" t="s">
        <v>214</v>
      </c>
      <c r="G62" s="259" t="s">
        <v>200</v>
      </c>
      <c r="H62" s="259" t="s">
        <v>217</v>
      </c>
      <c r="I62" s="259" t="s">
        <v>239</v>
      </c>
      <c r="J62" s="275" t="s">
        <v>209</v>
      </c>
    </row>
    <row r="63" ht="25.5" customHeight="1">
      <c r="B63" s="248"/>
      <c r="C63" s="39"/>
      <c r="D63" s="249" t="s">
        <v>219</v>
      </c>
      <c r="E63" s="249" t="s">
        <v>220</v>
      </c>
      <c r="F63" s="39"/>
      <c r="G63" s="39"/>
      <c r="H63" s="39"/>
      <c r="I63" s="39"/>
      <c r="J63" s="250"/>
    </row>
    <row r="64" ht="15.75" customHeight="1">
      <c r="B64" s="228"/>
      <c r="C64" s="229"/>
      <c r="D64" s="229"/>
      <c r="E64" s="229"/>
      <c r="F64" s="229"/>
      <c r="G64" s="229"/>
      <c r="H64" s="229"/>
      <c r="I64" s="229"/>
      <c r="J64" s="284"/>
    </row>
    <row r="65" ht="15.75" customHeight="1">
      <c r="B65" s="231"/>
      <c r="C65" s="232"/>
      <c r="D65" s="232"/>
      <c r="E65" s="232"/>
      <c r="F65" s="232"/>
      <c r="G65" s="232"/>
      <c r="H65" s="232"/>
      <c r="I65" s="232"/>
      <c r="J65" s="285"/>
    </row>
    <row r="66" ht="70.5" customHeight="1">
      <c r="B66" s="257" t="s">
        <v>244</v>
      </c>
      <c r="C66" s="223"/>
      <c r="D66" s="223"/>
      <c r="E66" s="223"/>
      <c r="F66" s="223"/>
      <c r="G66" s="223"/>
      <c r="H66" s="223"/>
      <c r="I66" s="223"/>
      <c r="J66" s="224"/>
    </row>
    <row r="67" ht="15.75" customHeight="1">
      <c r="B67" s="258" t="s">
        <v>199</v>
      </c>
      <c r="C67" s="259" t="s">
        <v>46</v>
      </c>
      <c r="D67" s="260" t="s">
        <v>213</v>
      </c>
      <c r="E67" s="261"/>
      <c r="F67" s="259" t="s">
        <v>214</v>
      </c>
      <c r="G67" s="259" t="s">
        <v>200</v>
      </c>
      <c r="H67" s="259" t="s">
        <v>217</v>
      </c>
      <c r="I67" s="259" t="s">
        <v>235</v>
      </c>
      <c r="J67" s="275" t="s">
        <v>209</v>
      </c>
    </row>
    <row r="68" ht="27.75" customHeight="1">
      <c r="B68" s="248"/>
      <c r="C68" s="39"/>
      <c r="D68" s="249" t="s">
        <v>219</v>
      </c>
      <c r="E68" s="249" t="s">
        <v>220</v>
      </c>
      <c r="F68" s="39"/>
      <c r="G68" s="39"/>
      <c r="H68" s="39"/>
      <c r="I68" s="39"/>
      <c r="J68" s="250"/>
    </row>
    <row r="69" ht="15.75" customHeight="1">
      <c r="B69" s="277"/>
      <c r="C69" s="278"/>
      <c r="D69" s="278"/>
      <c r="E69" s="278"/>
      <c r="F69" s="278"/>
      <c r="G69" s="278"/>
      <c r="H69" s="278"/>
      <c r="I69" s="278"/>
      <c r="J69" s="286"/>
    </row>
    <row r="70" ht="15.75" customHeight="1">
      <c r="B70" s="287"/>
      <c r="C70" s="287"/>
      <c r="D70" s="287"/>
      <c r="E70" s="287"/>
      <c r="F70" s="287"/>
      <c r="G70" s="287"/>
      <c r="H70" s="287"/>
      <c r="I70" s="287"/>
      <c r="J70" s="288"/>
    </row>
    <row r="71" ht="49.5" customHeight="1">
      <c r="B71" s="267" t="s">
        <v>245</v>
      </c>
      <c r="C71" s="223"/>
      <c r="D71" s="223"/>
      <c r="E71" s="223"/>
      <c r="F71" s="223"/>
      <c r="G71" s="223"/>
      <c r="H71" s="223"/>
      <c r="I71" s="223"/>
      <c r="J71" s="223"/>
      <c r="K71" s="224"/>
    </row>
    <row r="72" ht="15.75" customHeight="1">
      <c r="B72" s="289" t="s">
        <v>199</v>
      </c>
      <c r="C72" s="290" t="s">
        <v>46</v>
      </c>
      <c r="D72" s="291" t="s">
        <v>213</v>
      </c>
      <c r="E72" s="11"/>
      <c r="F72" s="290" t="s">
        <v>214</v>
      </c>
      <c r="G72" s="290" t="s">
        <v>200</v>
      </c>
      <c r="H72" s="290" t="s">
        <v>246</v>
      </c>
      <c r="I72" s="290" t="s">
        <v>202</v>
      </c>
      <c r="J72" s="290" t="s">
        <v>247</v>
      </c>
      <c r="K72" s="292" t="s">
        <v>248</v>
      </c>
    </row>
    <row r="73" ht="28.5" customHeight="1">
      <c r="B73" s="248"/>
      <c r="C73" s="39"/>
      <c r="D73" s="249" t="s">
        <v>219</v>
      </c>
      <c r="E73" s="249" t="s">
        <v>220</v>
      </c>
      <c r="F73" s="39"/>
      <c r="G73" s="39"/>
      <c r="H73" s="39"/>
      <c r="I73" s="39"/>
      <c r="J73" s="39"/>
      <c r="K73" s="250"/>
    </row>
    <row r="74" ht="15.7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ht="15.75" customHeight="1">
      <c r="B75" s="277"/>
      <c r="C75" s="278"/>
      <c r="D75" s="278"/>
      <c r="E75" s="278"/>
      <c r="F75" s="278"/>
      <c r="G75" s="278"/>
      <c r="H75" s="278"/>
      <c r="I75" s="278"/>
      <c r="J75" s="278"/>
      <c r="K75" s="280"/>
    </row>
    <row r="76" ht="43.5" customHeight="1">
      <c r="B76" s="267" t="s">
        <v>249</v>
      </c>
      <c r="C76" s="223"/>
      <c r="D76" s="223"/>
      <c r="E76" s="223"/>
      <c r="F76" s="223"/>
      <c r="G76" s="223"/>
      <c r="H76" s="223"/>
      <c r="I76" s="223"/>
      <c r="J76" s="223"/>
      <c r="K76" s="224"/>
    </row>
    <row r="77" ht="15.75" customHeight="1">
      <c r="B77" s="289" t="s">
        <v>199</v>
      </c>
      <c r="C77" s="290" t="s">
        <v>250</v>
      </c>
      <c r="D77" s="291" t="s">
        <v>213</v>
      </c>
      <c r="E77" s="11"/>
      <c r="F77" s="290" t="s">
        <v>214</v>
      </c>
      <c r="G77" s="290" t="s">
        <v>200</v>
      </c>
      <c r="H77" s="290" t="s">
        <v>246</v>
      </c>
      <c r="I77" s="290" t="s">
        <v>202</v>
      </c>
      <c r="J77" s="290" t="s">
        <v>247</v>
      </c>
      <c r="K77" s="292" t="s">
        <v>248</v>
      </c>
    </row>
    <row r="78" ht="15.75" customHeight="1">
      <c r="B78" s="248"/>
      <c r="C78" s="39"/>
      <c r="D78" s="249" t="s">
        <v>219</v>
      </c>
      <c r="E78" s="249" t="s">
        <v>220</v>
      </c>
      <c r="F78" s="39"/>
      <c r="G78" s="39"/>
      <c r="H78" s="39"/>
      <c r="I78" s="39"/>
      <c r="J78" s="39"/>
      <c r="K78" s="250"/>
    </row>
    <row r="79" ht="15.75" customHeight="1">
      <c r="B79" s="228"/>
      <c r="C79" s="229"/>
      <c r="D79" s="229"/>
      <c r="E79" s="229"/>
      <c r="F79" s="229"/>
      <c r="G79" s="229"/>
      <c r="H79" s="229"/>
      <c r="I79" s="229"/>
      <c r="J79" s="229"/>
      <c r="K79" s="230"/>
    </row>
    <row r="80" ht="15.75" customHeight="1">
      <c r="B80" s="277"/>
      <c r="C80" s="278"/>
      <c r="D80" s="278"/>
      <c r="E80" s="278"/>
      <c r="F80" s="278"/>
      <c r="G80" s="278"/>
      <c r="H80" s="278"/>
      <c r="I80" s="278"/>
      <c r="J80" s="278"/>
      <c r="K80" s="280"/>
    </row>
    <row r="81" ht="37.5" customHeight="1">
      <c r="B81" s="239" t="s">
        <v>251</v>
      </c>
      <c r="C81" s="240"/>
      <c r="D81" s="240"/>
      <c r="E81" s="240"/>
      <c r="F81" s="240"/>
      <c r="G81" s="240"/>
      <c r="H81" s="240"/>
      <c r="I81" s="293"/>
    </row>
    <row r="82" ht="15.75" customHeight="1">
      <c r="B82" s="243" t="s">
        <v>199</v>
      </c>
      <c r="C82" s="244" t="s">
        <v>46</v>
      </c>
      <c r="D82" s="245" t="s">
        <v>213</v>
      </c>
      <c r="E82" s="100"/>
      <c r="F82" s="244" t="s">
        <v>214</v>
      </c>
      <c r="G82" s="244" t="s">
        <v>200</v>
      </c>
      <c r="H82" s="244" t="s">
        <v>238</v>
      </c>
      <c r="I82" s="294" t="s">
        <v>209</v>
      </c>
    </row>
    <row r="83" ht="24.75" customHeight="1">
      <c r="B83" s="248"/>
      <c r="C83" s="39"/>
      <c r="D83" s="249" t="s">
        <v>219</v>
      </c>
      <c r="E83" s="249" t="s">
        <v>220</v>
      </c>
      <c r="F83" s="39"/>
      <c r="G83" s="39"/>
      <c r="H83" s="39"/>
      <c r="I83" s="250"/>
    </row>
    <row r="84" ht="15.75" customHeight="1">
      <c r="B84" s="228"/>
      <c r="C84" s="229"/>
      <c r="D84" s="229"/>
      <c r="E84" s="229"/>
      <c r="F84" s="229"/>
      <c r="G84" s="229"/>
      <c r="H84" s="229"/>
      <c r="I84" s="284"/>
    </row>
    <row r="85" ht="15.75" customHeight="1">
      <c r="B85" s="228"/>
      <c r="C85" s="229"/>
      <c r="D85" s="229"/>
      <c r="E85" s="229"/>
      <c r="F85" s="229"/>
      <c r="G85" s="229"/>
      <c r="H85" s="229"/>
      <c r="I85" s="284"/>
    </row>
    <row r="86" ht="43.5" customHeight="1">
      <c r="B86" s="295" t="s">
        <v>252</v>
      </c>
      <c r="C86" s="296"/>
      <c r="D86" s="296"/>
      <c r="E86" s="296"/>
      <c r="F86" s="296"/>
      <c r="G86" s="296"/>
      <c r="H86" s="296"/>
      <c r="I86" s="297"/>
    </row>
    <row r="87" ht="15.75" customHeight="1">
      <c r="B87" s="243" t="s">
        <v>199</v>
      </c>
      <c r="C87" s="244" t="s">
        <v>46</v>
      </c>
      <c r="D87" s="245" t="s">
        <v>213</v>
      </c>
      <c r="E87" s="100"/>
      <c r="F87" s="244" t="s">
        <v>214</v>
      </c>
      <c r="G87" s="244" t="s">
        <v>200</v>
      </c>
      <c r="H87" s="244" t="s">
        <v>238</v>
      </c>
      <c r="I87" s="294" t="s">
        <v>209</v>
      </c>
    </row>
    <row r="88" ht="27.75" customHeight="1">
      <c r="B88" s="248"/>
      <c r="C88" s="39"/>
      <c r="D88" s="249" t="s">
        <v>219</v>
      </c>
      <c r="E88" s="249" t="s">
        <v>220</v>
      </c>
      <c r="F88" s="39"/>
      <c r="G88" s="39"/>
      <c r="H88" s="39"/>
      <c r="I88" s="250"/>
    </row>
    <row r="89" ht="15.75" customHeight="1">
      <c r="B89" s="228"/>
      <c r="C89" s="229"/>
      <c r="D89" s="229"/>
      <c r="E89" s="229"/>
      <c r="F89" s="229"/>
      <c r="G89" s="229"/>
      <c r="H89" s="229"/>
      <c r="I89" s="284"/>
    </row>
    <row r="90" ht="15.75" customHeight="1">
      <c r="B90" s="231"/>
      <c r="C90" s="232"/>
      <c r="D90" s="232"/>
      <c r="E90" s="232"/>
      <c r="F90" s="232"/>
      <c r="G90" s="232"/>
      <c r="H90" s="232"/>
      <c r="I90" s="285"/>
    </row>
    <row r="91" ht="38.25" customHeight="1">
      <c r="B91" s="267" t="s">
        <v>253</v>
      </c>
      <c r="C91" s="223"/>
      <c r="D91" s="223"/>
      <c r="E91" s="223"/>
      <c r="F91" s="223"/>
      <c r="G91" s="223"/>
      <c r="H91" s="223"/>
      <c r="I91" s="224"/>
    </row>
    <row r="92" ht="15.75" customHeight="1">
      <c r="B92" s="258" t="s">
        <v>199</v>
      </c>
      <c r="C92" s="259" t="s">
        <v>46</v>
      </c>
      <c r="D92" s="260" t="s">
        <v>213</v>
      </c>
      <c r="E92" s="261"/>
      <c r="F92" s="259" t="s">
        <v>214</v>
      </c>
      <c r="G92" s="259" t="s">
        <v>200</v>
      </c>
      <c r="H92" s="259" t="s">
        <v>238</v>
      </c>
      <c r="I92" s="275" t="s">
        <v>209</v>
      </c>
    </row>
    <row r="93" ht="34.5" customHeight="1">
      <c r="B93" s="248"/>
      <c r="C93" s="39"/>
      <c r="D93" s="249" t="s">
        <v>219</v>
      </c>
      <c r="E93" s="249" t="s">
        <v>220</v>
      </c>
      <c r="F93" s="39"/>
      <c r="G93" s="39"/>
      <c r="H93" s="39"/>
      <c r="I93" s="250"/>
    </row>
    <row r="94" ht="15.75" customHeight="1">
      <c r="B94" s="228"/>
      <c r="C94" s="229"/>
      <c r="D94" s="229"/>
      <c r="E94" s="229"/>
      <c r="F94" s="229"/>
      <c r="G94" s="229"/>
      <c r="H94" s="229"/>
      <c r="I94" s="284"/>
    </row>
    <row r="95" ht="15.75" customHeight="1">
      <c r="B95" s="231"/>
      <c r="C95" s="232"/>
      <c r="D95" s="232"/>
      <c r="E95" s="232"/>
      <c r="F95" s="232"/>
      <c r="G95" s="232"/>
      <c r="H95" s="232"/>
      <c r="I95" s="285"/>
    </row>
    <row r="96" ht="45.75" customHeight="1">
      <c r="B96" s="257" t="s">
        <v>254</v>
      </c>
      <c r="C96" s="223"/>
      <c r="D96" s="223"/>
      <c r="E96" s="223"/>
      <c r="F96" s="223"/>
      <c r="G96" s="223"/>
      <c r="H96" s="223"/>
      <c r="I96" s="224"/>
    </row>
    <row r="97" ht="15.75" customHeight="1">
      <c r="B97" s="258" t="s">
        <v>199</v>
      </c>
      <c r="C97" s="259" t="s">
        <v>46</v>
      </c>
      <c r="D97" s="260" t="s">
        <v>213</v>
      </c>
      <c r="E97" s="261"/>
      <c r="F97" s="259" t="s">
        <v>214</v>
      </c>
      <c r="G97" s="259" t="s">
        <v>200</v>
      </c>
      <c r="H97" s="259" t="s">
        <v>238</v>
      </c>
      <c r="I97" s="275" t="s">
        <v>209</v>
      </c>
    </row>
    <row r="98" ht="27.0" customHeight="1">
      <c r="B98" s="248"/>
      <c r="C98" s="39"/>
      <c r="D98" s="249" t="s">
        <v>219</v>
      </c>
      <c r="E98" s="249" t="s">
        <v>220</v>
      </c>
      <c r="F98" s="39"/>
      <c r="G98" s="39"/>
      <c r="H98" s="39"/>
      <c r="I98" s="250"/>
    </row>
    <row r="99" ht="15.75" customHeight="1">
      <c r="B99" s="228"/>
      <c r="C99" s="229"/>
      <c r="D99" s="229"/>
      <c r="E99" s="229"/>
      <c r="F99" s="229"/>
      <c r="G99" s="229"/>
      <c r="H99" s="229"/>
      <c r="I99" s="284"/>
    </row>
    <row r="100" ht="15.75" customHeight="1">
      <c r="B100" s="231"/>
      <c r="C100" s="232"/>
      <c r="D100" s="232"/>
      <c r="E100" s="232"/>
      <c r="F100" s="232"/>
      <c r="G100" s="232"/>
      <c r="H100" s="232"/>
      <c r="I100" s="285"/>
    </row>
    <row r="101" ht="42.0" customHeight="1">
      <c r="B101" s="267" t="s">
        <v>255</v>
      </c>
      <c r="C101" s="223"/>
      <c r="D101" s="223"/>
      <c r="E101" s="223"/>
      <c r="F101" s="223"/>
      <c r="G101" s="223"/>
      <c r="H101" s="223"/>
      <c r="I101" s="224"/>
    </row>
    <row r="102" ht="15.75" customHeight="1">
      <c r="B102" s="258" t="s">
        <v>199</v>
      </c>
      <c r="C102" s="259" t="s">
        <v>46</v>
      </c>
      <c r="D102" s="260" t="s">
        <v>213</v>
      </c>
      <c r="E102" s="261"/>
      <c r="F102" s="259" t="s">
        <v>214</v>
      </c>
      <c r="G102" s="259" t="s">
        <v>200</v>
      </c>
      <c r="H102" s="259" t="s">
        <v>238</v>
      </c>
      <c r="I102" s="275" t="s">
        <v>209</v>
      </c>
    </row>
    <row r="103" ht="35.25" customHeight="1">
      <c r="B103" s="248"/>
      <c r="C103" s="39"/>
      <c r="D103" s="249" t="s">
        <v>219</v>
      </c>
      <c r="E103" s="249" t="s">
        <v>220</v>
      </c>
      <c r="F103" s="39"/>
      <c r="G103" s="39"/>
      <c r="H103" s="39"/>
      <c r="I103" s="250"/>
    </row>
    <row r="104" ht="15.75" customHeight="1">
      <c r="B104" s="228"/>
      <c r="C104" s="229"/>
      <c r="D104" s="229"/>
      <c r="E104" s="229"/>
      <c r="F104" s="229"/>
      <c r="G104" s="229"/>
      <c r="H104" s="229"/>
      <c r="I104" s="284"/>
    </row>
    <row r="105" ht="15.75" customHeight="1">
      <c r="B105" s="231"/>
      <c r="C105" s="232"/>
      <c r="D105" s="232"/>
      <c r="E105" s="232"/>
      <c r="F105" s="232"/>
      <c r="G105" s="232"/>
      <c r="H105" s="232"/>
      <c r="I105" s="285"/>
    </row>
    <row r="106" ht="33.0" customHeight="1">
      <c r="B106" s="267" t="s">
        <v>256</v>
      </c>
      <c r="C106" s="223"/>
      <c r="D106" s="223"/>
      <c r="E106" s="223"/>
      <c r="F106" s="223"/>
      <c r="G106" s="223"/>
      <c r="H106" s="223"/>
      <c r="I106" s="224"/>
    </row>
    <row r="107" ht="15.75" customHeight="1">
      <c r="B107" s="258" t="s">
        <v>199</v>
      </c>
      <c r="C107" s="259" t="s">
        <v>46</v>
      </c>
      <c r="D107" s="260" t="s">
        <v>213</v>
      </c>
      <c r="E107" s="261"/>
      <c r="F107" s="259" t="s">
        <v>214</v>
      </c>
      <c r="G107" s="259" t="s">
        <v>200</v>
      </c>
      <c r="H107" s="259" t="s">
        <v>238</v>
      </c>
      <c r="I107" s="275" t="s">
        <v>209</v>
      </c>
    </row>
    <row r="108" ht="22.5" customHeight="1">
      <c r="B108" s="248"/>
      <c r="C108" s="39"/>
      <c r="D108" s="249" t="s">
        <v>219</v>
      </c>
      <c r="E108" s="249" t="s">
        <v>220</v>
      </c>
      <c r="F108" s="39"/>
      <c r="G108" s="39"/>
      <c r="H108" s="39"/>
      <c r="I108" s="250"/>
    </row>
    <row r="109" ht="15.75" customHeight="1">
      <c r="B109" s="228"/>
      <c r="C109" s="229"/>
      <c r="D109" s="229"/>
      <c r="E109" s="229"/>
      <c r="F109" s="229"/>
      <c r="G109" s="229"/>
      <c r="H109" s="229"/>
      <c r="I109" s="284"/>
    </row>
    <row r="110" ht="15.75" customHeight="1">
      <c r="B110" s="231"/>
      <c r="C110" s="232"/>
      <c r="D110" s="232"/>
      <c r="E110" s="232"/>
      <c r="F110" s="232"/>
      <c r="G110" s="232"/>
      <c r="H110" s="232"/>
      <c r="I110" s="285"/>
    </row>
    <row r="111" ht="31.5" customHeight="1">
      <c r="B111" s="267" t="s">
        <v>257</v>
      </c>
      <c r="C111" s="223"/>
      <c r="D111" s="223"/>
      <c r="E111" s="223"/>
      <c r="F111" s="223"/>
      <c r="G111" s="223"/>
      <c r="H111" s="223"/>
      <c r="I111" s="224"/>
    </row>
    <row r="112" ht="15.75" customHeight="1">
      <c r="B112" s="258" t="s">
        <v>199</v>
      </c>
      <c r="C112" s="259" t="s">
        <v>46</v>
      </c>
      <c r="D112" s="260" t="s">
        <v>213</v>
      </c>
      <c r="E112" s="261"/>
      <c r="F112" s="259" t="s">
        <v>214</v>
      </c>
      <c r="G112" s="259" t="s">
        <v>200</v>
      </c>
      <c r="H112" s="259" t="s">
        <v>238</v>
      </c>
      <c r="I112" s="275" t="s">
        <v>209</v>
      </c>
    </row>
    <row r="113" ht="29.25" customHeight="1">
      <c r="B113" s="248"/>
      <c r="C113" s="39"/>
      <c r="D113" s="249" t="s">
        <v>219</v>
      </c>
      <c r="E113" s="249" t="s">
        <v>220</v>
      </c>
      <c r="F113" s="39"/>
      <c r="G113" s="39"/>
      <c r="H113" s="39"/>
      <c r="I113" s="250"/>
    </row>
    <row r="114" ht="15.75" customHeight="1">
      <c r="B114" s="228"/>
      <c r="C114" s="229"/>
      <c r="D114" s="229"/>
      <c r="E114" s="229"/>
      <c r="F114" s="229"/>
      <c r="G114" s="229"/>
      <c r="H114" s="229"/>
      <c r="I114" s="284"/>
    </row>
    <row r="115" ht="15.75" customHeight="1">
      <c r="B115" s="231"/>
      <c r="C115" s="232"/>
      <c r="D115" s="232"/>
      <c r="E115" s="232"/>
      <c r="F115" s="232"/>
      <c r="G115" s="232"/>
      <c r="H115" s="232"/>
      <c r="I115" s="285"/>
    </row>
    <row r="116" ht="47.25" customHeight="1">
      <c r="B116" s="267" t="s">
        <v>258</v>
      </c>
      <c r="C116" s="223"/>
      <c r="D116" s="223"/>
      <c r="E116" s="223"/>
      <c r="F116" s="223"/>
      <c r="G116" s="223"/>
      <c r="H116" s="223"/>
      <c r="I116" s="224"/>
    </row>
    <row r="117" ht="15.75" customHeight="1">
      <c r="B117" s="258" t="s">
        <v>199</v>
      </c>
      <c r="C117" s="259" t="s">
        <v>46</v>
      </c>
      <c r="D117" s="260" t="s">
        <v>213</v>
      </c>
      <c r="E117" s="261"/>
      <c r="F117" s="259" t="s">
        <v>214</v>
      </c>
      <c r="G117" s="259" t="s">
        <v>200</v>
      </c>
      <c r="H117" s="259" t="s">
        <v>238</v>
      </c>
      <c r="I117" s="275" t="s">
        <v>209</v>
      </c>
    </row>
    <row r="118" ht="25.5" customHeight="1">
      <c r="B118" s="248"/>
      <c r="C118" s="39"/>
      <c r="D118" s="249" t="s">
        <v>219</v>
      </c>
      <c r="E118" s="249" t="s">
        <v>220</v>
      </c>
      <c r="F118" s="39"/>
      <c r="G118" s="39"/>
      <c r="H118" s="39"/>
      <c r="I118" s="250"/>
    </row>
    <row r="119" ht="15.75" customHeight="1">
      <c r="B119" s="228"/>
      <c r="C119" s="229"/>
      <c r="D119" s="229"/>
      <c r="E119" s="229"/>
      <c r="F119" s="229"/>
      <c r="G119" s="229"/>
      <c r="H119" s="229"/>
      <c r="I119" s="284"/>
    </row>
    <row r="120" ht="15.75" customHeight="1">
      <c r="B120" s="277"/>
      <c r="C120" s="278"/>
      <c r="D120" s="278"/>
      <c r="E120" s="278"/>
      <c r="F120" s="278"/>
      <c r="G120" s="278"/>
      <c r="H120" s="278"/>
      <c r="I120" s="286"/>
    </row>
    <row r="121" ht="28.5" customHeight="1">
      <c r="B121" s="298" t="s">
        <v>259</v>
      </c>
      <c r="C121" s="223"/>
      <c r="D121" s="223"/>
      <c r="E121" s="223"/>
      <c r="F121" s="223"/>
      <c r="G121" s="223"/>
      <c r="H121" s="224"/>
    </row>
    <row r="122" ht="48.0" customHeight="1">
      <c r="B122" s="225" t="s">
        <v>199</v>
      </c>
      <c r="C122" s="299" t="s">
        <v>46</v>
      </c>
      <c r="D122" s="226" t="s">
        <v>260</v>
      </c>
      <c r="E122" s="226" t="s">
        <v>261</v>
      </c>
      <c r="F122" s="300" t="s">
        <v>206</v>
      </c>
      <c r="G122" s="301" t="s">
        <v>209</v>
      </c>
      <c r="H122" s="302"/>
    </row>
    <row r="123" ht="15.75" customHeight="1">
      <c r="B123" s="228"/>
      <c r="C123" s="303"/>
      <c r="D123" s="229" t="s">
        <v>262</v>
      </c>
      <c r="E123" s="229"/>
      <c r="F123" s="304"/>
      <c r="G123" s="305"/>
      <c r="H123" s="297"/>
    </row>
    <row r="124" ht="15.75" customHeight="1">
      <c r="B124" s="228"/>
      <c r="C124" s="306"/>
      <c r="D124" s="229" t="s">
        <v>263</v>
      </c>
      <c r="E124" s="229"/>
      <c r="F124" s="304"/>
      <c r="G124" s="307"/>
      <c r="H124" s="297"/>
    </row>
    <row r="125" ht="15.75" customHeight="1">
      <c r="B125" s="228"/>
      <c r="C125" s="229"/>
      <c r="D125" s="229" t="s">
        <v>264</v>
      </c>
      <c r="E125" s="229"/>
      <c r="F125" s="304"/>
      <c r="G125" s="307"/>
      <c r="H125" s="297"/>
    </row>
    <row r="126" ht="15.75" customHeight="1">
      <c r="B126" s="231"/>
      <c r="C126" s="229"/>
      <c r="D126" s="232" t="s">
        <v>265</v>
      </c>
      <c r="E126" s="232"/>
      <c r="F126" s="308"/>
      <c r="G126" s="309"/>
      <c r="H126" s="297"/>
    </row>
    <row r="127" ht="15.75" customHeight="1">
      <c r="B127" s="271"/>
      <c r="C127" s="229"/>
      <c r="D127" s="32"/>
      <c r="E127" s="32"/>
      <c r="F127" s="310"/>
      <c r="G127" s="309"/>
      <c r="H127" s="297"/>
    </row>
    <row r="128" ht="15.75" customHeight="1">
      <c r="B128" s="311"/>
      <c r="C128" s="278"/>
      <c r="D128" s="17"/>
      <c r="E128" s="17"/>
      <c r="F128" s="312"/>
      <c r="G128" s="313"/>
      <c r="H128" s="314"/>
    </row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1">
    <mergeCell ref="B106:I106"/>
    <mergeCell ref="D107:E107"/>
    <mergeCell ref="F107:F108"/>
    <mergeCell ref="G107:G108"/>
    <mergeCell ref="H107:H108"/>
    <mergeCell ref="I107:I108"/>
    <mergeCell ref="B111:I111"/>
    <mergeCell ref="C112:C113"/>
    <mergeCell ref="D112:E112"/>
    <mergeCell ref="F112:F113"/>
    <mergeCell ref="G112:G113"/>
    <mergeCell ref="H112:H113"/>
    <mergeCell ref="I112:I113"/>
    <mergeCell ref="B116:I116"/>
    <mergeCell ref="B82:B83"/>
    <mergeCell ref="B87:B88"/>
    <mergeCell ref="C87:C88"/>
    <mergeCell ref="D87:E87"/>
    <mergeCell ref="F87:F88"/>
    <mergeCell ref="G87:G88"/>
    <mergeCell ref="H87:H88"/>
    <mergeCell ref="I87:I88"/>
    <mergeCell ref="B91:I91"/>
    <mergeCell ref="C92:C93"/>
    <mergeCell ref="D92:E92"/>
    <mergeCell ref="F92:F93"/>
    <mergeCell ref="G92:G93"/>
    <mergeCell ref="B96:I96"/>
    <mergeCell ref="F102:F103"/>
    <mergeCell ref="G102:G103"/>
    <mergeCell ref="H102:H103"/>
    <mergeCell ref="I102:I103"/>
    <mergeCell ref="D97:E97"/>
    <mergeCell ref="F97:F98"/>
    <mergeCell ref="G97:G98"/>
    <mergeCell ref="H97:H98"/>
    <mergeCell ref="I97:I98"/>
    <mergeCell ref="B101:I101"/>
    <mergeCell ref="D102:E102"/>
    <mergeCell ref="B92:B93"/>
    <mergeCell ref="B97:B98"/>
    <mergeCell ref="C97:C98"/>
    <mergeCell ref="B102:B103"/>
    <mergeCell ref="C102:C103"/>
    <mergeCell ref="B107:B108"/>
    <mergeCell ref="C107:C108"/>
    <mergeCell ref="B112:B113"/>
    <mergeCell ref="B117:B118"/>
    <mergeCell ref="C117:C118"/>
    <mergeCell ref="B126:B128"/>
    <mergeCell ref="D126:D128"/>
    <mergeCell ref="E126:E128"/>
    <mergeCell ref="G123:H123"/>
    <mergeCell ref="G124:H124"/>
    <mergeCell ref="G125:H125"/>
    <mergeCell ref="F126:F128"/>
    <mergeCell ref="G126:H126"/>
    <mergeCell ref="G127:H127"/>
    <mergeCell ref="G128:H128"/>
    <mergeCell ref="D117:E117"/>
    <mergeCell ref="F117:F118"/>
    <mergeCell ref="G117:G118"/>
    <mergeCell ref="H117:H118"/>
    <mergeCell ref="I117:I118"/>
    <mergeCell ref="B121:H121"/>
    <mergeCell ref="G122:H122"/>
    <mergeCell ref="J17:J18"/>
    <mergeCell ref="B23:J23"/>
    <mergeCell ref="B24:B25"/>
    <mergeCell ref="C24:C25"/>
    <mergeCell ref="D24:E24"/>
    <mergeCell ref="F24:F25"/>
    <mergeCell ref="G24:G25"/>
    <mergeCell ref="J24:J25"/>
    <mergeCell ref="B28:J28"/>
    <mergeCell ref="C29:C31"/>
    <mergeCell ref="D29:E30"/>
    <mergeCell ref="F29:F31"/>
    <mergeCell ref="G29:G31"/>
    <mergeCell ref="B36:J36"/>
    <mergeCell ref="C17:C18"/>
    <mergeCell ref="D17:E17"/>
    <mergeCell ref="F17:F18"/>
    <mergeCell ref="G17:G18"/>
    <mergeCell ref="H17:H18"/>
    <mergeCell ref="I17:I18"/>
    <mergeCell ref="B2:J2"/>
    <mergeCell ref="K2:K3"/>
    <mergeCell ref="B3:J3"/>
    <mergeCell ref="B9:J9"/>
    <mergeCell ref="B15:J15"/>
    <mergeCell ref="B16:J16"/>
    <mergeCell ref="B17:B18"/>
    <mergeCell ref="H24:H25"/>
    <mergeCell ref="I24:I25"/>
    <mergeCell ref="I29:I31"/>
    <mergeCell ref="J29:J31"/>
    <mergeCell ref="B29:B31"/>
    <mergeCell ref="B37:B38"/>
    <mergeCell ref="C37:C38"/>
    <mergeCell ref="D37:E37"/>
    <mergeCell ref="F37:F38"/>
    <mergeCell ref="G37:G38"/>
    <mergeCell ref="H37:H38"/>
    <mergeCell ref="G42:G43"/>
    <mergeCell ref="H42:H43"/>
    <mergeCell ref="I42:I43"/>
    <mergeCell ref="J42:J43"/>
    <mergeCell ref="I37:I38"/>
    <mergeCell ref="J37:J38"/>
    <mergeCell ref="B41:K41"/>
    <mergeCell ref="B42:B43"/>
    <mergeCell ref="C42:C43"/>
    <mergeCell ref="D42:E42"/>
    <mergeCell ref="K42:K43"/>
    <mergeCell ref="H47:H48"/>
    <mergeCell ref="I47:I48"/>
    <mergeCell ref="F42:F43"/>
    <mergeCell ref="B46:J46"/>
    <mergeCell ref="B47:B48"/>
    <mergeCell ref="C47:C48"/>
    <mergeCell ref="D47:E47"/>
    <mergeCell ref="F47:F48"/>
    <mergeCell ref="G47:G48"/>
    <mergeCell ref="H52:H53"/>
    <mergeCell ref="I52:I53"/>
    <mergeCell ref="H57:H58"/>
    <mergeCell ref="I57:I58"/>
    <mergeCell ref="J62:J63"/>
    <mergeCell ref="B66:J66"/>
    <mergeCell ref="B67:B68"/>
    <mergeCell ref="C67:C68"/>
    <mergeCell ref="D67:E67"/>
    <mergeCell ref="F67:F68"/>
    <mergeCell ref="G67:G68"/>
    <mergeCell ref="J67:J68"/>
    <mergeCell ref="B71:K71"/>
    <mergeCell ref="B72:B73"/>
    <mergeCell ref="C72:C73"/>
    <mergeCell ref="D72:E72"/>
    <mergeCell ref="F72:F73"/>
    <mergeCell ref="G72:G73"/>
    <mergeCell ref="I77:I78"/>
    <mergeCell ref="J77:J78"/>
    <mergeCell ref="J72:J73"/>
    <mergeCell ref="K72:K73"/>
    <mergeCell ref="B76:K76"/>
    <mergeCell ref="B77:B78"/>
    <mergeCell ref="C77:C78"/>
    <mergeCell ref="D77:E77"/>
    <mergeCell ref="F77:F78"/>
    <mergeCell ref="K77:K78"/>
    <mergeCell ref="G82:G83"/>
    <mergeCell ref="H82:H83"/>
    <mergeCell ref="I82:I83"/>
    <mergeCell ref="G77:G78"/>
    <mergeCell ref="H77:H78"/>
    <mergeCell ref="B81:H81"/>
    <mergeCell ref="C82:C83"/>
    <mergeCell ref="D82:E82"/>
    <mergeCell ref="F82:F83"/>
    <mergeCell ref="B86:I86"/>
    <mergeCell ref="J47:J48"/>
    <mergeCell ref="B51:J51"/>
    <mergeCell ref="B52:B53"/>
    <mergeCell ref="C52:C53"/>
    <mergeCell ref="D52:E52"/>
    <mergeCell ref="F52:F53"/>
    <mergeCell ref="G52:G53"/>
    <mergeCell ref="J52:J53"/>
    <mergeCell ref="B56:J56"/>
    <mergeCell ref="B57:B58"/>
    <mergeCell ref="C57:C58"/>
    <mergeCell ref="D57:E57"/>
    <mergeCell ref="F57:F58"/>
    <mergeCell ref="G57:G58"/>
    <mergeCell ref="H62:H63"/>
    <mergeCell ref="I62:I63"/>
    <mergeCell ref="J57:J58"/>
    <mergeCell ref="B61:J61"/>
    <mergeCell ref="B62:B63"/>
    <mergeCell ref="C62:C63"/>
    <mergeCell ref="D62:E62"/>
    <mergeCell ref="F62:F63"/>
    <mergeCell ref="G62:G63"/>
    <mergeCell ref="H67:H68"/>
    <mergeCell ref="I67:I68"/>
    <mergeCell ref="H72:H73"/>
    <mergeCell ref="I72:I73"/>
    <mergeCell ref="H92:H93"/>
    <mergeCell ref="I92:I9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7" width="38.0"/>
    <col customWidth="1" min="8" max="8" width="18.43"/>
    <col customWidth="1" hidden="1" min="9" max="9" width="6.14"/>
    <col customWidth="1" min="10" max="10" width="6.14"/>
    <col customWidth="1" min="11" max="12" width="14.14"/>
    <col customWidth="1" min="13" max="26" width="8.86"/>
  </cols>
  <sheetData>
    <row r="1">
      <c r="A1" s="70" t="s">
        <v>266</v>
      </c>
    </row>
    <row r="3">
      <c r="A3" s="80" t="s">
        <v>58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83" t="s">
        <v>59</v>
      </c>
      <c r="M4" s="2"/>
    </row>
    <row r="5">
      <c r="A5" s="84" t="s">
        <v>60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  <c r="M5" s="2"/>
    </row>
    <row r="6">
      <c r="A6" s="85"/>
      <c r="B6" s="1"/>
      <c r="C6" s="1"/>
      <c r="D6" s="1"/>
      <c r="E6" s="1"/>
      <c r="F6" s="1"/>
      <c r="G6" s="1"/>
      <c r="H6" s="1"/>
      <c r="I6" s="1"/>
      <c r="J6" s="1"/>
      <c r="K6" s="1"/>
      <c r="L6" s="86"/>
      <c r="M6" s="2"/>
    </row>
    <row r="7">
      <c r="A7" s="87" t="s">
        <v>61</v>
      </c>
      <c r="B7" s="88"/>
      <c r="C7" s="2"/>
      <c r="D7" s="2"/>
      <c r="E7" s="2"/>
      <c r="F7" s="2"/>
      <c r="G7" s="89" t="s">
        <v>267</v>
      </c>
      <c r="H7" s="1"/>
      <c r="I7" s="1"/>
      <c r="J7" s="1"/>
      <c r="K7" s="1"/>
      <c r="L7" s="90"/>
      <c r="M7" s="2"/>
    </row>
    <row r="8">
      <c r="A8" s="91"/>
      <c r="B8" s="2"/>
      <c r="C8" s="2"/>
      <c r="D8" s="2"/>
      <c r="E8" s="2"/>
      <c r="F8" s="2"/>
      <c r="G8" s="2"/>
      <c r="H8" s="2"/>
      <c r="I8" s="2"/>
      <c r="J8" s="2"/>
      <c r="K8" s="2"/>
      <c r="L8" s="90"/>
      <c r="M8" s="2"/>
    </row>
    <row r="9">
      <c r="A9" s="87" t="s">
        <v>63</v>
      </c>
      <c r="B9" s="88"/>
      <c r="C9" s="2"/>
      <c r="D9" s="2"/>
      <c r="E9" s="2"/>
      <c r="F9" s="92" t="s">
        <v>64</v>
      </c>
      <c r="G9" s="93"/>
      <c r="H9" s="4"/>
      <c r="I9" s="4"/>
      <c r="J9" s="4"/>
      <c r="K9" s="4"/>
      <c r="L9" s="90"/>
      <c r="M9" s="2"/>
    </row>
    <row r="10">
      <c r="A10" s="87"/>
      <c r="B10" s="88"/>
      <c r="C10" s="2"/>
      <c r="D10" s="2"/>
      <c r="E10" s="2"/>
      <c r="F10" s="94"/>
      <c r="G10" s="95"/>
      <c r="H10" s="96"/>
      <c r="I10" s="96"/>
      <c r="J10" s="96"/>
      <c r="K10" s="96"/>
      <c r="L10" s="90"/>
      <c r="M10" s="2"/>
    </row>
    <row r="11">
      <c r="A11" s="87"/>
      <c r="B11" s="88"/>
      <c r="C11" s="2"/>
      <c r="D11" s="2"/>
      <c r="E11" s="2"/>
      <c r="F11" s="2"/>
      <c r="G11" s="2"/>
      <c r="H11" s="2"/>
      <c r="I11" s="2"/>
      <c r="J11" s="2"/>
      <c r="K11" s="2"/>
      <c r="L11" s="90"/>
      <c r="M11" s="2"/>
    </row>
    <row r="12">
      <c r="A12" s="97" t="s">
        <v>65</v>
      </c>
      <c r="B12" s="98"/>
      <c r="C12" s="2"/>
      <c r="D12" s="2"/>
      <c r="E12" s="2"/>
      <c r="F12" s="99"/>
      <c r="G12" s="100"/>
      <c r="H12" s="1"/>
      <c r="I12" s="1"/>
      <c r="J12" s="1"/>
      <c r="K12" s="1"/>
      <c r="L12" s="90"/>
      <c r="M12" s="2"/>
    </row>
    <row r="13">
      <c r="A13" s="87"/>
      <c r="B13" s="88"/>
      <c r="C13" s="2"/>
      <c r="D13" s="2"/>
      <c r="E13" s="2"/>
      <c r="F13" s="2"/>
      <c r="G13" s="2"/>
      <c r="H13" s="2"/>
      <c r="I13" s="2"/>
      <c r="J13" s="2"/>
      <c r="K13" s="2"/>
      <c r="L13" s="90"/>
      <c r="M13" s="2"/>
    </row>
    <row r="14">
      <c r="A14" s="87" t="s">
        <v>66</v>
      </c>
      <c r="B14" s="88"/>
      <c r="C14" s="2"/>
      <c r="D14" s="2"/>
      <c r="E14" s="2"/>
      <c r="F14" s="99"/>
      <c r="G14" s="100"/>
      <c r="H14" s="1"/>
      <c r="I14" s="1"/>
      <c r="J14" s="1"/>
      <c r="K14" s="1"/>
      <c r="L14" s="90"/>
      <c r="M14" s="2"/>
    </row>
    <row r="15">
      <c r="A15" s="91"/>
      <c r="B15" s="2"/>
      <c r="C15" s="2"/>
      <c r="D15" s="2"/>
      <c r="E15" s="2"/>
      <c r="F15" s="2"/>
      <c r="G15" s="2"/>
      <c r="H15" s="2"/>
      <c r="I15" s="2"/>
      <c r="J15" s="2"/>
      <c r="K15" s="2"/>
      <c r="L15" s="90"/>
      <c r="M15" s="2"/>
    </row>
    <row r="16">
      <c r="A16" s="87" t="s">
        <v>67</v>
      </c>
      <c r="B16" s="88"/>
      <c r="C16" s="2"/>
      <c r="D16" s="2"/>
      <c r="E16" s="2"/>
      <c r="F16" s="101" t="s">
        <v>68</v>
      </c>
      <c r="G16" s="100"/>
      <c r="H16" s="102"/>
      <c r="I16" s="102"/>
      <c r="J16" s="102"/>
      <c r="K16" s="102"/>
      <c r="L16" s="90"/>
      <c r="M16" s="2"/>
    </row>
    <row r="17">
      <c r="A17" s="91"/>
      <c r="B17" s="2"/>
      <c r="C17" s="2"/>
      <c r="D17" s="2"/>
      <c r="E17" s="2"/>
      <c r="F17" s="2"/>
      <c r="G17" s="2"/>
      <c r="H17" s="2"/>
      <c r="I17" s="2"/>
      <c r="J17" s="2"/>
      <c r="K17" s="2"/>
      <c r="L17" s="90"/>
      <c r="M17" s="2"/>
    </row>
    <row r="18">
      <c r="A18" s="97" t="s">
        <v>69</v>
      </c>
      <c r="B18" s="98"/>
      <c r="C18" s="2"/>
      <c r="D18" s="2"/>
      <c r="E18" s="2"/>
      <c r="F18" s="2"/>
      <c r="G18" s="103" t="s">
        <v>70</v>
      </c>
      <c r="H18" s="104"/>
      <c r="I18" s="104"/>
      <c r="J18" s="104"/>
      <c r="K18" s="104"/>
      <c r="L18" s="90"/>
      <c r="M18" s="2"/>
    </row>
    <row r="19">
      <c r="A19" s="105"/>
      <c r="B19" s="98"/>
      <c r="C19" s="2"/>
      <c r="D19" s="2"/>
      <c r="E19" s="2"/>
      <c r="F19" s="2"/>
      <c r="G19" s="2"/>
      <c r="H19" s="2"/>
      <c r="I19" s="2"/>
      <c r="J19" s="2"/>
      <c r="K19" s="2"/>
      <c r="L19" s="106"/>
      <c r="M19" s="2"/>
    </row>
    <row r="20">
      <c r="A20" s="107" t="s">
        <v>45</v>
      </c>
      <c r="B20" s="108" t="s">
        <v>71</v>
      </c>
      <c r="C20" s="109"/>
      <c r="D20" s="109"/>
      <c r="E20" s="109"/>
      <c r="F20" s="109"/>
      <c r="G20" s="110"/>
      <c r="H20" s="111" t="s">
        <v>72</v>
      </c>
      <c r="I20" s="112"/>
      <c r="J20" s="112"/>
      <c r="K20" s="113"/>
      <c r="L20" s="114" t="s">
        <v>268</v>
      </c>
      <c r="M20" s="2"/>
    </row>
    <row r="21" ht="15.75" customHeight="1">
      <c r="A21" s="115"/>
      <c r="B21" s="116"/>
      <c r="C21" s="117"/>
      <c r="D21" s="117"/>
      <c r="E21" s="117"/>
      <c r="F21" s="117"/>
      <c r="G21" s="118"/>
      <c r="H21" s="119"/>
      <c r="I21" s="117"/>
      <c r="J21" s="117"/>
      <c r="K21" s="118"/>
      <c r="L21" s="120"/>
      <c r="M21" s="2"/>
    </row>
    <row r="22" ht="15.75" customHeight="1">
      <c r="A22" s="121"/>
      <c r="B22" s="122" t="s">
        <v>44</v>
      </c>
      <c r="C22" s="123" t="s">
        <v>74</v>
      </c>
      <c r="D22" s="124"/>
      <c r="E22" s="124"/>
      <c r="F22" s="125"/>
      <c r="G22" s="126"/>
      <c r="H22" s="127" t="s">
        <v>75</v>
      </c>
      <c r="I22" s="127" t="s">
        <v>76</v>
      </c>
      <c r="J22" s="127" t="s">
        <v>76</v>
      </c>
      <c r="K22" s="127" t="s">
        <v>77</v>
      </c>
      <c r="L22" s="128"/>
      <c r="M22" s="2"/>
    </row>
    <row r="23" ht="15.75" customHeight="1">
      <c r="A23" s="129" t="s">
        <v>78</v>
      </c>
      <c r="B23" s="130">
        <v>112.0</v>
      </c>
      <c r="C23" s="131" t="s">
        <v>79</v>
      </c>
      <c r="D23" s="125"/>
      <c r="E23" s="125"/>
      <c r="F23" s="125"/>
      <c r="G23" s="132"/>
      <c r="H23" s="133"/>
      <c r="I23" s="134"/>
      <c r="J23" s="135"/>
      <c r="K23" s="135"/>
      <c r="L23" s="136">
        <f>+SUM(L24:L35)</f>
        <v>0</v>
      </c>
      <c r="M23" s="2"/>
    </row>
    <row r="24" ht="15.75" customHeight="1">
      <c r="A24" s="137"/>
      <c r="B24" s="138">
        <v>112101.0</v>
      </c>
      <c r="C24" s="139" t="s">
        <v>80</v>
      </c>
      <c r="G24" s="140"/>
      <c r="H24" s="141"/>
      <c r="I24" s="142"/>
      <c r="J24" s="143"/>
      <c r="K24" s="143"/>
      <c r="L24" s="144">
        <f>SUM(K24)</f>
        <v>0</v>
      </c>
      <c r="M24" s="2"/>
    </row>
    <row r="25" ht="15.75" customHeight="1">
      <c r="A25" s="137"/>
      <c r="B25" s="138">
        <v>112102.0</v>
      </c>
      <c r="C25" s="139" t="s">
        <v>81</v>
      </c>
      <c r="G25" s="140"/>
      <c r="H25" s="141"/>
      <c r="I25" s="142"/>
      <c r="J25" s="143"/>
      <c r="K25" s="143"/>
      <c r="L25" s="144"/>
      <c r="M25" s="2"/>
    </row>
    <row r="26" ht="15.75" customHeight="1">
      <c r="A26" s="137"/>
      <c r="B26" s="138">
        <v>112103.0</v>
      </c>
      <c r="C26" s="139" t="s">
        <v>82</v>
      </c>
      <c r="G26" s="140"/>
      <c r="H26" s="141"/>
      <c r="I26" s="142"/>
      <c r="J26" s="143"/>
      <c r="K26" s="143"/>
      <c r="L26" s="144"/>
      <c r="M26" s="2"/>
    </row>
    <row r="27" ht="15.75" customHeight="1">
      <c r="A27" s="137"/>
      <c r="B27" s="138">
        <v>112104.0</v>
      </c>
      <c r="C27" s="139" t="s">
        <v>83</v>
      </c>
      <c r="G27" s="140"/>
      <c r="H27" s="141"/>
      <c r="I27" s="142"/>
      <c r="J27" s="143"/>
      <c r="K27" s="143"/>
      <c r="L27" s="144"/>
      <c r="M27" s="2"/>
    </row>
    <row r="28" ht="15.75" customHeight="1">
      <c r="A28" s="137"/>
      <c r="B28" s="138">
        <v>112105.0</v>
      </c>
      <c r="C28" s="139" t="s">
        <v>84</v>
      </c>
      <c r="G28" s="140"/>
      <c r="H28" s="141"/>
      <c r="I28" s="142"/>
      <c r="J28" s="143"/>
      <c r="K28" s="143"/>
      <c r="L28" s="144"/>
      <c r="M28" s="2"/>
    </row>
    <row r="29" ht="15.75" customHeight="1">
      <c r="A29" s="137"/>
      <c r="B29" s="138">
        <v>112106.0</v>
      </c>
      <c r="C29" s="139" t="s">
        <v>85</v>
      </c>
      <c r="G29" s="140"/>
      <c r="H29" s="141"/>
      <c r="I29" s="142"/>
      <c r="J29" s="143"/>
      <c r="K29" s="143"/>
      <c r="L29" s="144"/>
      <c r="M29" s="2"/>
    </row>
    <row r="30" ht="15.75" customHeight="1">
      <c r="A30" s="137"/>
      <c r="B30" s="138">
        <v>112107.0</v>
      </c>
      <c r="C30" s="139" t="s">
        <v>86</v>
      </c>
      <c r="G30" s="140"/>
      <c r="H30" s="141"/>
      <c r="I30" s="142"/>
      <c r="J30" s="143"/>
      <c r="K30" s="143"/>
      <c r="L30" s="144"/>
      <c r="M30" s="2"/>
    </row>
    <row r="31" ht="15.75" customHeight="1">
      <c r="A31" s="137"/>
      <c r="B31" s="138">
        <v>112108.0</v>
      </c>
      <c r="C31" s="139" t="s">
        <v>87</v>
      </c>
      <c r="G31" s="140"/>
      <c r="H31" s="141"/>
      <c r="I31" s="142"/>
      <c r="J31" s="143"/>
      <c r="K31" s="143"/>
      <c r="L31" s="144"/>
      <c r="M31" s="2"/>
    </row>
    <row r="32" ht="15.75" customHeight="1">
      <c r="A32" s="137"/>
      <c r="B32" s="138">
        <v>112109.0</v>
      </c>
      <c r="C32" s="139" t="s">
        <v>88</v>
      </c>
      <c r="G32" s="140"/>
      <c r="H32" s="141"/>
      <c r="I32" s="142"/>
      <c r="J32" s="143"/>
      <c r="K32" s="143"/>
      <c r="L32" s="144"/>
      <c r="M32" s="2"/>
    </row>
    <row r="33" ht="15.75" customHeight="1">
      <c r="A33" s="137"/>
      <c r="B33" s="138">
        <v>112110.0</v>
      </c>
      <c r="C33" s="139" t="s">
        <v>89</v>
      </c>
      <c r="G33" s="140"/>
      <c r="H33" s="141"/>
      <c r="I33" s="142"/>
      <c r="J33" s="143"/>
      <c r="K33" s="143"/>
      <c r="L33" s="144"/>
      <c r="M33" s="2"/>
    </row>
    <row r="34" ht="15.75" customHeight="1">
      <c r="A34" s="137"/>
      <c r="B34" s="138">
        <v>112111.0</v>
      </c>
      <c r="C34" s="139" t="s">
        <v>90</v>
      </c>
      <c r="G34" s="140"/>
      <c r="H34" s="141"/>
      <c r="I34" s="142"/>
      <c r="J34" s="143"/>
      <c r="K34" s="143"/>
      <c r="L34" s="144"/>
      <c r="M34" s="2"/>
    </row>
    <row r="35" ht="15.75" customHeight="1">
      <c r="A35" s="137"/>
      <c r="B35" s="145">
        <v>112199.0</v>
      </c>
      <c r="C35" s="146" t="s">
        <v>91</v>
      </c>
      <c r="D35" s="117"/>
      <c r="E35" s="117"/>
      <c r="F35" s="117"/>
      <c r="G35" s="118"/>
      <c r="H35" s="146"/>
      <c r="I35" s="147"/>
      <c r="J35" s="148"/>
      <c r="K35" s="148"/>
      <c r="L35" s="149"/>
      <c r="M35" s="2"/>
    </row>
    <row r="36" ht="15.75" customHeight="1">
      <c r="A36" s="137"/>
      <c r="B36" s="138"/>
      <c r="C36" s="139"/>
      <c r="D36" s="139"/>
      <c r="E36" s="139"/>
      <c r="F36" s="139"/>
      <c r="G36" s="150"/>
      <c r="H36" s="139"/>
      <c r="I36" s="139"/>
      <c r="J36" s="139"/>
      <c r="K36" s="139"/>
      <c r="L36" s="151"/>
      <c r="M36" s="2"/>
    </row>
    <row r="37" ht="15.75" customHeight="1">
      <c r="A37" s="137"/>
      <c r="B37" s="127">
        <v>12.0</v>
      </c>
      <c r="C37" s="152" t="s">
        <v>92</v>
      </c>
      <c r="D37" s="81"/>
      <c r="E37" s="81"/>
      <c r="F37" s="81"/>
      <c r="G37" s="82"/>
      <c r="H37" s="127"/>
      <c r="I37" s="127"/>
      <c r="J37" s="127"/>
      <c r="K37" s="127"/>
      <c r="L37" s="153">
        <f>+SUM(L39+L75)</f>
        <v>0</v>
      </c>
      <c r="M37" s="2"/>
    </row>
    <row r="38" ht="15.75" customHeight="1">
      <c r="A38" s="137"/>
      <c r="B38" s="154"/>
      <c r="C38" s="154"/>
      <c r="D38" s="154"/>
      <c r="E38" s="154"/>
      <c r="F38" s="154"/>
      <c r="G38" s="155"/>
      <c r="H38" s="154"/>
      <c r="I38" s="154"/>
      <c r="J38" s="154"/>
      <c r="K38" s="154"/>
      <c r="L38" s="156"/>
      <c r="M38" s="2"/>
    </row>
    <row r="39" ht="15.75" customHeight="1">
      <c r="A39" s="137"/>
      <c r="B39" s="157">
        <v>121.0</v>
      </c>
      <c r="C39" s="158" t="s">
        <v>93</v>
      </c>
      <c r="D39" s="159"/>
      <c r="E39" s="159"/>
      <c r="F39" s="159"/>
      <c r="G39" s="160"/>
      <c r="H39" s="161"/>
      <c r="I39" s="161"/>
      <c r="J39" s="161"/>
      <c r="K39" s="162"/>
      <c r="L39" s="162"/>
      <c r="M39" s="2"/>
    </row>
    <row r="40" ht="15.75" customHeight="1">
      <c r="A40" s="137"/>
      <c r="B40" s="163">
        <v>121001.0</v>
      </c>
      <c r="C40" s="164" t="s">
        <v>94</v>
      </c>
      <c r="D40" s="66"/>
      <c r="E40" s="66"/>
      <c r="F40" s="66"/>
      <c r="G40" s="165"/>
      <c r="H40" s="166"/>
      <c r="I40" s="166"/>
      <c r="J40" s="166"/>
      <c r="K40" s="167"/>
      <c r="L40" s="168">
        <f>SUM(K40)</f>
        <v>0</v>
      </c>
      <c r="M40" s="2"/>
    </row>
    <row r="41" ht="15.75" customHeight="1">
      <c r="A41" s="137"/>
      <c r="B41" s="163">
        <v>121002.0</v>
      </c>
      <c r="C41" s="164" t="s">
        <v>95</v>
      </c>
      <c r="D41" s="66"/>
      <c r="E41" s="66"/>
      <c r="F41" s="66"/>
      <c r="G41" s="165"/>
      <c r="H41" s="169"/>
      <c r="I41" s="170"/>
      <c r="J41" s="170"/>
      <c r="K41" s="170"/>
      <c r="L41" s="170"/>
      <c r="M41" s="2"/>
    </row>
    <row r="42" ht="15.75" customHeight="1">
      <c r="A42" s="137"/>
      <c r="B42" s="163">
        <v>121003.0</v>
      </c>
      <c r="C42" s="164" t="s">
        <v>96</v>
      </c>
      <c r="D42" s="66"/>
      <c r="E42" s="66"/>
      <c r="F42" s="66"/>
      <c r="G42" s="165"/>
      <c r="H42" s="169"/>
      <c r="I42" s="170"/>
      <c r="J42" s="170"/>
      <c r="K42" s="170"/>
      <c r="L42" s="170"/>
      <c r="M42" s="2"/>
    </row>
    <row r="43" ht="15.75" customHeight="1">
      <c r="A43" s="137"/>
      <c r="B43" s="163">
        <v>121005.0</v>
      </c>
      <c r="C43" s="164" t="s">
        <v>97</v>
      </c>
      <c r="D43" s="66"/>
      <c r="E43" s="66"/>
      <c r="F43" s="66"/>
      <c r="G43" s="165"/>
      <c r="H43" s="169"/>
      <c r="I43" s="170"/>
      <c r="J43" s="170"/>
      <c r="K43" s="170"/>
      <c r="L43" s="170"/>
      <c r="M43" s="2"/>
    </row>
    <row r="44" ht="15.75" customHeight="1">
      <c r="A44" s="137"/>
      <c r="B44" s="163">
        <v>121006.0</v>
      </c>
      <c r="C44" s="164" t="s">
        <v>98</v>
      </c>
      <c r="D44" s="66"/>
      <c r="E44" s="66"/>
      <c r="F44" s="66"/>
      <c r="G44" s="165"/>
      <c r="H44" s="169"/>
      <c r="I44" s="170"/>
      <c r="J44" s="170"/>
      <c r="K44" s="170"/>
      <c r="L44" s="170"/>
      <c r="M44" s="2"/>
    </row>
    <row r="45" ht="15.75" customHeight="1">
      <c r="A45" s="137"/>
      <c r="B45" s="163">
        <v>121007.0</v>
      </c>
      <c r="C45" s="164" t="s">
        <v>99</v>
      </c>
      <c r="D45" s="66"/>
      <c r="E45" s="66"/>
      <c r="F45" s="66"/>
      <c r="G45" s="165"/>
      <c r="H45" s="169"/>
      <c r="I45" s="170"/>
      <c r="J45" s="170"/>
      <c r="K45" s="170"/>
      <c r="L45" s="170"/>
      <c r="M45" s="2"/>
    </row>
    <row r="46" ht="15.75" customHeight="1">
      <c r="A46" s="137"/>
      <c r="B46" s="163">
        <v>121008.0</v>
      </c>
      <c r="C46" s="164" t="s">
        <v>100</v>
      </c>
      <c r="D46" s="66"/>
      <c r="E46" s="66"/>
      <c r="F46" s="66"/>
      <c r="G46" s="165"/>
      <c r="H46" s="169"/>
      <c r="I46" s="170"/>
      <c r="J46" s="170"/>
      <c r="K46" s="170"/>
      <c r="L46" s="170"/>
      <c r="M46" s="2"/>
    </row>
    <row r="47" ht="15.75" customHeight="1">
      <c r="A47" s="137"/>
      <c r="B47" s="163">
        <v>121009.0</v>
      </c>
      <c r="C47" s="164" t="s">
        <v>101</v>
      </c>
      <c r="D47" s="66"/>
      <c r="E47" s="66"/>
      <c r="F47" s="66"/>
      <c r="G47" s="165"/>
      <c r="H47" s="169"/>
      <c r="I47" s="170"/>
      <c r="J47" s="170"/>
      <c r="K47" s="170"/>
      <c r="L47" s="170"/>
      <c r="M47" s="2"/>
    </row>
    <row r="48" ht="15.75" customHeight="1">
      <c r="A48" s="137"/>
      <c r="B48" s="163">
        <v>121010.0</v>
      </c>
      <c r="C48" s="164" t="s">
        <v>102</v>
      </c>
      <c r="D48" s="66"/>
      <c r="E48" s="66"/>
      <c r="F48" s="66"/>
      <c r="G48" s="165"/>
      <c r="H48" s="169"/>
      <c r="I48" s="170"/>
      <c r="J48" s="170"/>
      <c r="K48" s="170"/>
      <c r="L48" s="170"/>
      <c r="M48" s="2"/>
    </row>
    <row r="49" ht="15.75" customHeight="1">
      <c r="A49" s="137"/>
      <c r="B49" s="163">
        <v>121011.0</v>
      </c>
      <c r="C49" s="164" t="s">
        <v>103</v>
      </c>
      <c r="D49" s="66"/>
      <c r="E49" s="66"/>
      <c r="F49" s="66"/>
      <c r="G49" s="165"/>
      <c r="H49" s="169"/>
      <c r="I49" s="170"/>
      <c r="J49" s="170"/>
      <c r="K49" s="170"/>
      <c r="L49" s="170"/>
      <c r="M49" s="2"/>
    </row>
    <row r="50" ht="15.75" customHeight="1">
      <c r="A50" s="137"/>
      <c r="B50" s="163">
        <v>121012.0</v>
      </c>
      <c r="C50" s="164" t="s">
        <v>104</v>
      </c>
      <c r="D50" s="66"/>
      <c r="E50" s="66"/>
      <c r="F50" s="66"/>
      <c r="G50" s="165"/>
      <c r="H50" s="169"/>
      <c r="I50" s="170"/>
      <c r="J50" s="170"/>
      <c r="K50" s="170"/>
      <c r="L50" s="170"/>
      <c r="M50" s="2"/>
    </row>
    <row r="51" ht="15.75" customHeight="1">
      <c r="A51" s="137"/>
      <c r="B51" s="163">
        <v>121013.0</v>
      </c>
      <c r="C51" s="164" t="s">
        <v>105</v>
      </c>
      <c r="D51" s="66"/>
      <c r="E51" s="66"/>
      <c r="F51" s="66"/>
      <c r="G51" s="165"/>
      <c r="H51" s="169"/>
      <c r="I51" s="170"/>
      <c r="J51" s="170"/>
      <c r="K51" s="170"/>
      <c r="L51" s="170"/>
      <c r="M51" s="2"/>
    </row>
    <row r="52" ht="15.75" customHeight="1">
      <c r="A52" s="137"/>
      <c r="B52" s="163">
        <v>121014.0</v>
      </c>
      <c r="C52" s="164" t="s">
        <v>106</v>
      </c>
      <c r="D52" s="66"/>
      <c r="E52" s="66"/>
      <c r="F52" s="66"/>
      <c r="G52" s="165"/>
      <c r="H52" s="169"/>
      <c r="I52" s="170"/>
      <c r="J52" s="170"/>
      <c r="K52" s="170"/>
      <c r="L52" s="170"/>
      <c r="M52" s="2"/>
    </row>
    <row r="53" ht="15.75" customHeight="1">
      <c r="A53" s="137"/>
      <c r="B53" s="163">
        <v>121015.0</v>
      </c>
      <c r="C53" s="164" t="s">
        <v>107</v>
      </c>
      <c r="D53" s="66"/>
      <c r="E53" s="66"/>
      <c r="F53" s="66"/>
      <c r="G53" s="165"/>
      <c r="H53" s="169"/>
      <c r="I53" s="170"/>
      <c r="J53" s="170"/>
      <c r="K53" s="170"/>
      <c r="L53" s="170"/>
      <c r="M53" s="2"/>
    </row>
    <row r="54" ht="15.75" customHeight="1">
      <c r="A54" s="137"/>
      <c r="B54" s="163">
        <v>121016.0</v>
      </c>
      <c r="C54" s="164" t="s">
        <v>108</v>
      </c>
      <c r="D54" s="66"/>
      <c r="E54" s="66"/>
      <c r="F54" s="66"/>
      <c r="G54" s="165"/>
      <c r="H54" s="169"/>
      <c r="I54" s="170"/>
      <c r="J54" s="170"/>
      <c r="K54" s="170"/>
      <c r="L54" s="170"/>
      <c r="M54" s="2"/>
    </row>
    <row r="55" ht="15.75" customHeight="1">
      <c r="A55" s="137"/>
      <c r="B55" s="163">
        <v>121017.0</v>
      </c>
      <c r="C55" s="164" t="s">
        <v>109</v>
      </c>
      <c r="D55" s="66"/>
      <c r="E55" s="66"/>
      <c r="F55" s="66"/>
      <c r="G55" s="165"/>
      <c r="H55" s="169"/>
      <c r="I55" s="170"/>
      <c r="J55" s="170"/>
      <c r="K55" s="170"/>
      <c r="L55" s="170"/>
      <c r="M55" s="2"/>
    </row>
    <row r="56" ht="15.75" customHeight="1">
      <c r="A56" s="137"/>
      <c r="B56" s="163">
        <v>121018.0</v>
      </c>
      <c r="C56" s="164" t="s">
        <v>110</v>
      </c>
      <c r="D56" s="66"/>
      <c r="E56" s="66"/>
      <c r="F56" s="66"/>
      <c r="G56" s="165"/>
      <c r="H56" s="169"/>
      <c r="I56" s="170"/>
      <c r="J56" s="170"/>
      <c r="K56" s="170"/>
      <c r="L56" s="170"/>
      <c r="M56" s="2"/>
    </row>
    <row r="57" ht="15.75" customHeight="1">
      <c r="A57" s="137"/>
      <c r="B57" s="163">
        <v>121020.0</v>
      </c>
      <c r="C57" s="164" t="s">
        <v>111</v>
      </c>
      <c r="D57" s="66"/>
      <c r="E57" s="66"/>
      <c r="F57" s="66"/>
      <c r="G57" s="165"/>
      <c r="H57" s="169"/>
      <c r="I57" s="170"/>
      <c r="J57" s="170"/>
      <c r="K57" s="170"/>
      <c r="L57" s="170"/>
      <c r="M57" s="2"/>
    </row>
    <row r="58" ht="15.75" customHeight="1">
      <c r="A58" s="137"/>
      <c r="B58" s="163">
        <v>121021.0</v>
      </c>
      <c r="C58" s="164" t="s">
        <v>112</v>
      </c>
      <c r="D58" s="66"/>
      <c r="E58" s="66"/>
      <c r="F58" s="66"/>
      <c r="G58" s="165"/>
      <c r="H58" s="169"/>
      <c r="I58" s="170"/>
      <c r="J58" s="170"/>
      <c r="K58" s="170"/>
      <c r="L58" s="170"/>
      <c r="M58" s="2"/>
    </row>
    <row r="59" ht="15.75" customHeight="1">
      <c r="A59" s="137"/>
      <c r="B59" s="163">
        <v>121022.0</v>
      </c>
      <c r="C59" s="164" t="s">
        <v>113</v>
      </c>
      <c r="D59" s="66"/>
      <c r="E59" s="66"/>
      <c r="F59" s="66"/>
      <c r="G59" s="165"/>
      <c r="H59" s="169"/>
      <c r="I59" s="170"/>
      <c r="J59" s="170"/>
      <c r="K59" s="170"/>
      <c r="L59" s="170"/>
      <c r="M59" s="2"/>
    </row>
    <row r="60" ht="15.75" customHeight="1">
      <c r="A60" s="137"/>
      <c r="B60" s="163">
        <v>121023.0</v>
      </c>
      <c r="C60" s="164" t="s">
        <v>114</v>
      </c>
      <c r="D60" s="66"/>
      <c r="E60" s="66"/>
      <c r="F60" s="66"/>
      <c r="G60" s="165"/>
      <c r="H60" s="169"/>
      <c r="I60" s="170"/>
      <c r="J60" s="170"/>
      <c r="K60" s="170"/>
      <c r="L60" s="170"/>
      <c r="M60" s="2"/>
    </row>
    <row r="61" ht="15.75" customHeight="1">
      <c r="A61" s="137"/>
      <c r="B61" s="163">
        <v>121024.0</v>
      </c>
      <c r="C61" s="164" t="s">
        <v>115</v>
      </c>
      <c r="D61" s="66"/>
      <c r="E61" s="66"/>
      <c r="F61" s="66"/>
      <c r="G61" s="165"/>
      <c r="H61" s="169"/>
      <c r="I61" s="170"/>
      <c r="J61" s="170"/>
      <c r="K61" s="170"/>
      <c r="L61" s="170"/>
      <c r="M61" s="2"/>
    </row>
    <row r="62" ht="15.75" customHeight="1">
      <c r="A62" s="137"/>
      <c r="B62" s="163">
        <v>121025.0</v>
      </c>
      <c r="C62" s="164" t="s">
        <v>116</v>
      </c>
      <c r="D62" s="66"/>
      <c r="E62" s="66"/>
      <c r="F62" s="66"/>
      <c r="G62" s="165"/>
      <c r="H62" s="169"/>
      <c r="I62" s="170"/>
      <c r="J62" s="170"/>
      <c r="K62" s="170"/>
      <c r="L62" s="170"/>
      <c r="M62" s="2"/>
    </row>
    <row r="63" ht="15.75" customHeight="1">
      <c r="A63" s="137"/>
      <c r="B63" s="163">
        <v>121026.0</v>
      </c>
      <c r="C63" s="164" t="s">
        <v>117</v>
      </c>
      <c r="D63" s="66"/>
      <c r="E63" s="66"/>
      <c r="F63" s="66"/>
      <c r="G63" s="165"/>
      <c r="H63" s="169"/>
      <c r="I63" s="170"/>
      <c r="J63" s="170"/>
      <c r="K63" s="170"/>
      <c r="L63" s="170"/>
      <c r="M63" s="2"/>
    </row>
    <row r="64" ht="15.75" customHeight="1">
      <c r="A64" s="137"/>
      <c r="B64" s="163">
        <v>121027.0</v>
      </c>
      <c r="C64" s="164" t="s">
        <v>118</v>
      </c>
      <c r="D64" s="66"/>
      <c r="E64" s="66"/>
      <c r="F64" s="66"/>
      <c r="G64" s="165"/>
      <c r="H64" s="169"/>
      <c r="I64" s="170"/>
      <c r="J64" s="170"/>
      <c r="K64" s="170"/>
      <c r="L64" s="170"/>
      <c r="M64" s="2"/>
    </row>
    <row r="65" ht="15.75" customHeight="1">
      <c r="A65" s="137"/>
      <c r="B65" s="163">
        <v>121028.0</v>
      </c>
      <c r="C65" s="164" t="s">
        <v>119</v>
      </c>
      <c r="D65" s="66"/>
      <c r="E65" s="66"/>
      <c r="F65" s="66"/>
      <c r="G65" s="165"/>
      <c r="H65" s="169"/>
      <c r="I65" s="170"/>
      <c r="J65" s="170"/>
      <c r="K65" s="170"/>
      <c r="L65" s="170"/>
      <c r="M65" s="2"/>
    </row>
    <row r="66" ht="15.75" customHeight="1">
      <c r="A66" s="137"/>
      <c r="B66" s="163">
        <v>121029.0</v>
      </c>
      <c r="C66" s="164" t="s">
        <v>120</v>
      </c>
      <c r="D66" s="66"/>
      <c r="E66" s="66"/>
      <c r="F66" s="66"/>
      <c r="G66" s="165"/>
      <c r="H66" s="169"/>
      <c r="I66" s="170"/>
      <c r="J66" s="170"/>
      <c r="K66" s="170"/>
      <c r="L66" s="170"/>
      <c r="M66" s="2"/>
    </row>
    <row r="67" ht="15.75" customHeight="1">
      <c r="A67" s="137"/>
      <c r="B67" s="163">
        <v>121030.0</v>
      </c>
      <c r="C67" s="164" t="s">
        <v>121</v>
      </c>
      <c r="D67" s="66"/>
      <c r="E67" s="66"/>
      <c r="F67" s="66"/>
      <c r="G67" s="165"/>
      <c r="H67" s="169"/>
      <c r="I67" s="170"/>
      <c r="J67" s="170"/>
      <c r="K67" s="170"/>
      <c r="L67" s="170"/>
      <c r="M67" s="2"/>
    </row>
    <row r="68" ht="15.75" customHeight="1">
      <c r="A68" s="137"/>
      <c r="B68" s="163">
        <v>121031.0</v>
      </c>
      <c r="C68" s="164" t="s">
        <v>122</v>
      </c>
      <c r="D68" s="66"/>
      <c r="E68" s="66"/>
      <c r="F68" s="66"/>
      <c r="G68" s="165"/>
      <c r="H68" s="169"/>
      <c r="I68" s="170"/>
      <c r="J68" s="170"/>
      <c r="K68" s="170"/>
      <c r="L68" s="170"/>
      <c r="M68" s="2"/>
    </row>
    <row r="69" ht="15.75" customHeight="1">
      <c r="A69" s="137"/>
      <c r="B69" s="163">
        <v>121032.0</v>
      </c>
      <c r="C69" s="164" t="s">
        <v>123</v>
      </c>
      <c r="D69" s="66"/>
      <c r="E69" s="66"/>
      <c r="F69" s="66"/>
      <c r="G69" s="165"/>
      <c r="H69" s="169"/>
      <c r="I69" s="170"/>
      <c r="J69" s="170"/>
      <c r="K69" s="170"/>
      <c r="L69" s="170"/>
      <c r="M69" s="2"/>
    </row>
    <row r="70" ht="15.75" customHeight="1">
      <c r="A70" s="137"/>
      <c r="B70" s="163">
        <v>121033.0</v>
      </c>
      <c r="C70" s="164" t="s">
        <v>124</v>
      </c>
      <c r="D70" s="66"/>
      <c r="E70" s="66"/>
      <c r="F70" s="66"/>
      <c r="G70" s="165"/>
      <c r="H70" s="169"/>
      <c r="I70" s="170"/>
      <c r="J70" s="170"/>
      <c r="K70" s="170"/>
      <c r="L70" s="170"/>
      <c r="M70" s="2"/>
    </row>
    <row r="71" ht="15.75" customHeight="1">
      <c r="A71" s="137"/>
      <c r="B71" s="163">
        <v>121034.0</v>
      </c>
      <c r="C71" s="164" t="s">
        <v>125</v>
      </c>
      <c r="D71" s="66"/>
      <c r="E71" s="66"/>
      <c r="F71" s="66"/>
      <c r="G71" s="165"/>
      <c r="H71" s="169"/>
      <c r="I71" s="170"/>
      <c r="J71" s="170"/>
      <c r="K71" s="170"/>
      <c r="L71" s="170"/>
      <c r="M71" s="2"/>
    </row>
    <row r="72" ht="15.75" customHeight="1">
      <c r="A72" s="137"/>
      <c r="B72" s="163">
        <v>121098.0</v>
      </c>
      <c r="C72" s="164" t="s">
        <v>126</v>
      </c>
      <c r="D72" s="66"/>
      <c r="E72" s="66"/>
      <c r="F72" s="66"/>
      <c r="G72" s="165"/>
      <c r="H72" s="169"/>
      <c r="I72" s="170"/>
      <c r="J72" s="170"/>
      <c r="K72" s="170"/>
      <c r="L72" s="170"/>
      <c r="M72" s="2"/>
    </row>
    <row r="73" ht="15.75" customHeight="1">
      <c r="A73" s="137"/>
      <c r="B73" s="163">
        <v>121099.0</v>
      </c>
      <c r="C73" s="164" t="s">
        <v>127</v>
      </c>
      <c r="D73" s="66"/>
      <c r="E73" s="66"/>
      <c r="F73" s="66"/>
      <c r="G73" s="165"/>
      <c r="H73" s="166"/>
      <c r="I73" s="166"/>
      <c r="J73" s="166"/>
      <c r="K73" s="166"/>
      <c r="L73" s="171"/>
      <c r="M73" s="2"/>
    </row>
    <row r="74" ht="15.75" customHeight="1">
      <c r="A74" s="137"/>
      <c r="B74" s="172"/>
      <c r="C74" s="173"/>
      <c r="D74" s="173"/>
      <c r="E74" s="173"/>
      <c r="F74" s="173"/>
      <c r="G74" s="174"/>
      <c r="H74" s="175"/>
      <c r="I74" s="175"/>
      <c r="J74" s="175"/>
      <c r="K74" s="175"/>
      <c r="L74" s="176"/>
      <c r="M74" s="2"/>
    </row>
    <row r="75" ht="15.75" customHeight="1">
      <c r="A75" s="137"/>
      <c r="B75" s="177">
        <v>122.0</v>
      </c>
      <c r="C75" s="178" t="s">
        <v>128</v>
      </c>
      <c r="D75" s="179"/>
      <c r="E75" s="179"/>
      <c r="F75" s="179"/>
      <c r="G75" s="180"/>
      <c r="H75" s="181"/>
      <c r="I75" s="182"/>
      <c r="J75" s="183"/>
      <c r="K75" s="184"/>
      <c r="L75" s="184"/>
      <c r="M75" s="2"/>
    </row>
    <row r="76" ht="15.75" customHeight="1">
      <c r="A76" s="137"/>
      <c r="B76" s="138">
        <v>122001.0</v>
      </c>
      <c r="C76" s="139" t="s">
        <v>129</v>
      </c>
      <c r="G76" s="140"/>
      <c r="H76" s="141"/>
      <c r="I76" s="142"/>
      <c r="J76" s="143"/>
      <c r="K76" s="141"/>
      <c r="L76" s="185">
        <f t="shared" ref="L76:L77" si="1">SUM(K76)</f>
        <v>0</v>
      </c>
      <c r="M76" s="2"/>
    </row>
    <row r="77" ht="15.75" customHeight="1">
      <c r="A77" s="137"/>
      <c r="B77" s="138">
        <v>122002.0</v>
      </c>
      <c r="C77" s="139" t="s">
        <v>130</v>
      </c>
      <c r="G77" s="140"/>
      <c r="H77" s="141"/>
      <c r="I77" s="142"/>
      <c r="J77" s="143"/>
      <c r="K77" s="141"/>
      <c r="L77" s="185">
        <f t="shared" si="1"/>
        <v>0</v>
      </c>
      <c r="M77" s="2"/>
    </row>
    <row r="78" ht="15.75" customHeight="1">
      <c r="A78" s="137"/>
      <c r="B78" s="138">
        <v>122003.0</v>
      </c>
      <c r="C78" s="139" t="s">
        <v>131</v>
      </c>
      <c r="G78" s="140"/>
      <c r="H78" s="141"/>
      <c r="I78" s="142"/>
      <c r="J78" s="143"/>
      <c r="K78" s="141"/>
      <c r="L78" s="185"/>
      <c r="M78" s="2"/>
    </row>
    <row r="79" ht="15.75" customHeight="1">
      <c r="A79" s="137"/>
      <c r="B79" s="138">
        <v>122004.0</v>
      </c>
      <c r="C79" s="139" t="s">
        <v>132</v>
      </c>
      <c r="G79" s="140"/>
      <c r="H79" s="141"/>
      <c r="I79" s="142"/>
      <c r="J79" s="143"/>
      <c r="K79" s="141"/>
      <c r="L79" s="185"/>
      <c r="M79" s="2"/>
    </row>
    <row r="80" ht="15.75" customHeight="1">
      <c r="A80" s="137"/>
      <c r="B80" s="138">
        <v>122005.0</v>
      </c>
      <c r="C80" s="139" t="s">
        <v>133</v>
      </c>
      <c r="G80" s="140"/>
      <c r="H80" s="141"/>
      <c r="I80" s="142"/>
      <c r="J80" s="143"/>
      <c r="K80" s="141"/>
      <c r="L80" s="185"/>
      <c r="M80" s="2"/>
    </row>
    <row r="81" ht="15.75" customHeight="1">
      <c r="A81" s="137"/>
      <c r="B81" s="138">
        <v>122006.0</v>
      </c>
      <c r="C81" s="139" t="s">
        <v>134</v>
      </c>
      <c r="G81" s="140"/>
      <c r="H81" s="141"/>
      <c r="I81" s="142"/>
      <c r="J81" s="143"/>
      <c r="K81" s="141"/>
      <c r="L81" s="185"/>
      <c r="M81" s="2"/>
    </row>
    <row r="82" ht="15.75" customHeight="1">
      <c r="A82" s="137"/>
      <c r="B82" s="138">
        <v>122007.0</v>
      </c>
      <c r="C82" s="139" t="s">
        <v>135</v>
      </c>
      <c r="G82" s="140"/>
      <c r="H82" s="141"/>
      <c r="I82" s="142"/>
      <c r="J82" s="143"/>
      <c r="K82" s="141"/>
      <c r="L82" s="185"/>
      <c r="M82" s="2"/>
    </row>
    <row r="83" ht="15.75" customHeight="1">
      <c r="A83" s="137"/>
      <c r="B83" s="138">
        <v>122008.0</v>
      </c>
      <c r="C83" s="139" t="s">
        <v>136</v>
      </c>
      <c r="G83" s="140"/>
      <c r="H83" s="141"/>
      <c r="I83" s="142"/>
      <c r="J83" s="143"/>
      <c r="K83" s="141"/>
      <c r="L83" s="185"/>
      <c r="M83" s="2"/>
    </row>
    <row r="84" ht="15.75" customHeight="1">
      <c r="A84" s="137"/>
      <c r="B84" s="138">
        <v>122009.0</v>
      </c>
      <c r="C84" s="139" t="s">
        <v>137</v>
      </c>
      <c r="G84" s="140"/>
      <c r="H84" s="141"/>
      <c r="I84" s="142"/>
      <c r="J84" s="143"/>
      <c r="K84" s="141"/>
      <c r="L84" s="185"/>
      <c r="M84" s="2"/>
    </row>
    <row r="85" ht="15.75" customHeight="1">
      <c r="A85" s="137"/>
      <c r="B85" s="138">
        <v>122010.0</v>
      </c>
      <c r="C85" s="139" t="s">
        <v>138</v>
      </c>
      <c r="G85" s="140"/>
      <c r="H85" s="141"/>
      <c r="I85" s="142"/>
      <c r="J85" s="143"/>
      <c r="K85" s="141"/>
      <c r="L85" s="185"/>
      <c r="M85" s="2"/>
    </row>
    <row r="86" ht="15.75" customHeight="1">
      <c r="A86" s="137"/>
      <c r="B86" s="138">
        <v>122011.0</v>
      </c>
      <c r="C86" s="139" t="s">
        <v>139</v>
      </c>
      <c r="G86" s="140"/>
      <c r="H86" s="141"/>
      <c r="I86" s="142"/>
      <c r="J86" s="143"/>
      <c r="K86" s="141"/>
      <c r="L86" s="185"/>
      <c r="M86" s="2"/>
    </row>
    <row r="87" ht="15.75" customHeight="1">
      <c r="A87" s="137"/>
      <c r="B87" s="138">
        <v>122012.0</v>
      </c>
      <c r="C87" s="139" t="s">
        <v>140</v>
      </c>
      <c r="G87" s="140"/>
      <c r="H87" s="141"/>
      <c r="I87" s="142"/>
      <c r="J87" s="143"/>
      <c r="K87" s="141"/>
      <c r="L87" s="185"/>
      <c r="M87" s="2"/>
    </row>
    <row r="88" ht="15.75" customHeight="1">
      <c r="A88" s="137"/>
      <c r="B88" s="138">
        <v>122013.0</v>
      </c>
      <c r="C88" s="139" t="s">
        <v>141</v>
      </c>
      <c r="G88" s="140"/>
      <c r="H88" s="141"/>
      <c r="I88" s="142"/>
      <c r="J88" s="143"/>
      <c r="K88" s="141"/>
      <c r="L88" s="185"/>
      <c r="M88" s="2"/>
    </row>
    <row r="89" ht="15.75" customHeight="1">
      <c r="A89" s="137"/>
      <c r="B89" s="138">
        <v>122014.0</v>
      </c>
      <c r="C89" s="139" t="s">
        <v>142</v>
      </c>
      <c r="G89" s="140"/>
      <c r="H89" s="141"/>
      <c r="I89" s="142"/>
      <c r="J89" s="143"/>
      <c r="K89" s="141"/>
      <c r="L89" s="185"/>
      <c r="M89" s="2"/>
    </row>
    <row r="90" ht="15.75" customHeight="1">
      <c r="A90" s="137"/>
      <c r="B90" s="138">
        <v>122015.0</v>
      </c>
      <c r="C90" s="139" t="s">
        <v>143</v>
      </c>
      <c r="G90" s="140"/>
      <c r="H90" s="141"/>
      <c r="I90" s="142"/>
      <c r="J90" s="143"/>
      <c r="K90" s="141"/>
      <c r="L90" s="185"/>
      <c r="M90" s="2"/>
    </row>
    <row r="91" ht="15.75" customHeight="1">
      <c r="A91" s="137"/>
      <c r="B91" s="138">
        <v>122016.0</v>
      </c>
      <c r="C91" s="139" t="s">
        <v>144</v>
      </c>
      <c r="G91" s="140"/>
      <c r="H91" s="141"/>
      <c r="I91" s="142"/>
      <c r="J91" s="143"/>
      <c r="K91" s="141"/>
      <c r="L91" s="185"/>
      <c r="M91" s="2"/>
    </row>
    <row r="92" ht="15.75" customHeight="1">
      <c r="A92" s="137"/>
      <c r="B92" s="138">
        <v>122017.0</v>
      </c>
      <c r="C92" s="139" t="s">
        <v>145</v>
      </c>
      <c r="G92" s="140"/>
      <c r="H92" s="141"/>
      <c r="I92" s="142"/>
      <c r="J92" s="143"/>
      <c r="K92" s="141"/>
      <c r="L92" s="185"/>
      <c r="M92" s="2"/>
    </row>
    <row r="93" ht="15.75" customHeight="1">
      <c r="A93" s="137"/>
      <c r="B93" s="138">
        <v>122018.0</v>
      </c>
      <c r="C93" s="139" t="s">
        <v>146</v>
      </c>
      <c r="G93" s="140"/>
      <c r="H93" s="141"/>
      <c r="I93" s="142"/>
      <c r="J93" s="143"/>
      <c r="K93" s="141"/>
      <c r="L93" s="185"/>
      <c r="M93" s="2"/>
    </row>
    <row r="94" ht="15.75" customHeight="1">
      <c r="A94" s="137"/>
      <c r="B94" s="138">
        <v>122019.0</v>
      </c>
      <c r="C94" s="139" t="s">
        <v>147</v>
      </c>
      <c r="G94" s="140"/>
      <c r="H94" s="141"/>
      <c r="I94" s="142"/>
      <c r="J94" s="143"/>
      <c r="K94" s="141"/>
      <c r="L94" s="185"/>
      <c r="M94" s="2"/>
    </row>
    <row r="95" ht="15.75" customHeight="1">
      <c r="A95" s="137"/>
      <c r="B95" s="138">
        <v>122020.0</v>
      </c>
      <c r="C95" s="139" t="s">
        <v>148</v>
      </c>
      <c r="G95" s="140"/>
      <c r="H95" s="141"/>
      <c r="I95" s="142"/>
      <c r="J95" s="143"/>
      <c r="K95" s="141"/>
      <c r="L95" s="185"/>
      <c r="M95" s="2"/>
    </row>
    <row r="96" ht="15.75" customHeight="1">
      <c r="A96" s="137"/>
      <c r="B96" s="138">
        <v>122021.0</v>
      </c>
      <c r="C96" s="139" t="s">
        <v>149</v>
      </c>
      <c r="G96" s="140"/>
      <c r="H96" s="141"/>
      <c r="I96" s="142"/>
      <c r="J96" s="143"/>
      <c r="K96" s="141"/>
      <c r="L96" s="185"/>
      <c r="M96" s="2"/>
    </row>
    <row r="97" ht="15.75" customHeight="1">
      <c r="A97" s="137"/>
      <c r="B97" s="138">
        <v>122022.0</v>
      </c>
      <c r="C97" s="139" t="s">
        <v>150</v>
      </c>
      <c r="G97" s="140"/>
      <c r="H97" s="141"/>
      <c r="I97" s="142"/>
      <c r="J97" s="143"/>
      <c r="K97" s="141"/>
      <c r="L97" s="185"/>
      <c r="M97" s="2"/>
    </row>
    <row r="98" ht="15.75" customHeight="1">
      <c r="A98" s="137"/>
      <c r="B98" s="138">
        <v>122023.0</v>
      </c>
      <c r="C98" s="139" t="s">
        <v>151</v>
      </c>
      <c r="G98" s="140"/>
      <c r="H98" s="141"/>
      <c r="I98" s="142"/>
      <c r="J98" s="143"/>
      <c r="K98" s="141"/>
      <c r="L98" s="185"/>
      <c r="M98" s="2"/>
    </row>
    <row r="99" ht="15.75" customHeight="1">
      <c r="A99" s="137"/>
      <c r="B99" s="138">
        <v>122024.0</v>
      </c>
      <c r="C99" s="139" t="s">
        <v>152</v>
      </c>
      <c r="G99" s="140"/>
      <c r="H99" s="141"/>
      <c r="I99" s="142"/>
      <c r="J99" s="143"/>
      <c r="K99" s="141"/>
      <c r="L99" s="185"/>
      <c r="M99" s="2"/>
    </row>
    <row r="100" ht="15.75" customHeight="1">
      <c r="A100" s="137"/>
      <c r="B100" s="138">
        <v>122025.0</v>
      </c>
      <c r="C100" s="139" t="s">
        <v>153</v>
      </c>
      <c r="G100" s="140"/>
      <c r="H100" s="141"/>
      <c r="I100" s="142"/>
      <c r="J100" s="143"/>
      <c r="K100" s="141"/>
      <c r="L100" s="185"/>
      <c r="M100" s="2"/>
    </row>
    <row r="101" ht="15.75" customHeight="1">
      <c r="A101" s="137"/>
      <c r="B101" s="138">
        <v>122026.0</v>
      </c>
      <c r="C101" s="139" t="s">
        <v>154</v>
      </c>
      <c r="G101" s="140"/>
      <c r="H101" s="141"/>
      <c r="I101" s="142"/>
      <c r="J101" s="143"/>
      <c r="K101" s="141"/>
      <c r="L101" s="185"/>
      <c r="M101" s="2"/>
    </row>
    <row r="102" ht="15.75" customHeight="1">
      <c r="A102" s="137"/>
      <c r="B102" s="138">
        <v>122027.0</v>
      </c>
      <c r="C102" s="139" t="s">
        <v>155</v>
      </c>
      <c r="G102" s="140"/>
      <c r="H102" s="141"/>
      <c r="I102" s="142"/>
      <c r="J102" s="143"/>
      <c r="K102" s="141"/>
      <c r="L102" s="185"/>
      <c r="M102" s="2"/>
    </row>
    <row r="103" ht="15.75" customHeight="1">
      <c r="A103" s="137"/>
      <c r="B103" s="138">
        <v>122028.0</v>
      </c>
      <c r="C103" s="139" t="s">
        <v>156</v>
      </c>
      <c r="G103" s="140"/>
      <c r="H103" s="141"/>
      <c r="I103" s="142"/>
      <c r="J103" s="143"/>
      <c r="K103" s="186"/>
      <c r="L103" s="187"/>
      <c r="M103" s="2"/>
    </row>
    <row r="104" ht="15.75" customHeight="1">
      <c r="A104" s="137"/>
      <c r="B104" s="145">
        <v>122099.0</v>
      </c>
      <c r="C104" s="146" t="s">
        <v>157</v>
      </c>
      <c r="D104" s="117"/>
      <c r="E104" s="117"/>
      <c r="F104" s="117"/>
      <c r="G104" s="118"/>
      <c r="H104" s="188"/>
      <c r="I104" s="188"/>
      <c r="J104" s="143"/>
      <c r="K104" s="189"/>
      <c r="L104" s="190">
        <f>SUM(K104)</f>
        <v>0</v>
      </c>
      <c r="M104" s="2"/>
    </row>
    <row r="105" ht="15.75" customHeight="1">
      <c r="A105" s="137"/>
      <c r="B105" s="138"/>
      <c r="C105" s="139"/>
      <c r="D105" s="139"/>
      <c r="E105" s="139"/>
      <c r="F105" s="139"/>
      <c r="G105" s="150"/>
      <c r="H105" s="139"/>
      <c r="I105" s="139"/>
      <c r="J105" s="139"/>
      <c r="K105" s="139"/>
      <c r="L105" s="191"/>
      <c r="M105" s="2"/>
    </row>
    <row r="106" ht="15.75" customHeight="1">
      <c r="A106" s="137"/>
      <c r="B106" s="181">
        <v>13.0</v>
      </c>
      <c r="C106" s="192" t="s">
        <v>158</v>
      </c>
      <c r="D106" s="179"/>
      <c r="E106" s="179"/>
      <c r="F106" s="179"/>
      <c r="G106" s="180"/>
      <c r="H106" s="193"/>
      <c r="I106" s="193"/>
      <c r="J106" s="193"/>
      <c r="K106" s="194"/>
      <c r="L106" s="182">
        <f>+SUM(L107:L108)</f>
        <v>0</v>
      </c>
      <c r="M106" s="2"/>
    </row>
    <row r="107" ht="15.75" customHeight="1">
      <c r="A107" s="137"/>
      <c r="B107" s="138">
        <v>130001.0</v>
      </c>
      <c r="C107" s="195" t="s">
        <v>159</v>
      </c>
      <c r="G107" s="140"/>
      <c r="H107" s="141"/>
      <c r="I107" s="185"/>
      <c r="J107" s="185"/>
      <c r="K107" s="185"/>
      <c r="L107" s="196"/>
      <c r="M107" s="2"/>
    </row>
    <row r="108" ht="15.75" customHeight="1">
      <c r="A108" s="137"/>
      <c r="B108" s="145">
        <v>130098.0</v>
      </c>
      <c r="C108" s="147" t="s">
        <v>160</v>
      </c>
      <c r="D108" s="117"/>
      <c r="E108" s="117"/>
      <c r="F108" s="117"/>
      <c r="G108" s="118"/>
      <c r="H108" s="197"/>
      <c r="I108" s="197"/>
      <c r="J108" s="197"/>
      <c r="K108" s="197"/>
      <c r="L108" s="171"/>
      <c r="M108" s="2"/>
    </row>
    <row r="109" ht="15.75" customHeight="1">
      <c r="A109" s="137"/>
      <c r="B109" s="138"/>
      <c r="C109" s="139"/>
      <c r="D109" s="139"/>
      <c r="E109" s="139"/>
      <c r="F109" s="139"/>
      <c r="G109" s="150"/>
      <c r="H109" s="139"/>
      <c r="I109" s="139"/>
      <c r="J109" s="139"/>
      <c r="K109" s="139"/>
      <c r="L109" s="151"/>
      <c r="M109" s="2"/>
    </row>
    <row r="110" ht="15.75" customHeight="1">
      <c r="A110" s="137"/>
      <c r="B110" s="127">
        <v>14.0</v>
      </c>
      <c r="C110" s="152" t="s">
        <v>161</v>
      </c>
      <c r="D110" s="81"/>
      <c r="E110" s="81"/>
      <c r="F110" s="81"/>
      <c r="G110" s="82"/>
      <c r="H110" s="127"/>
      <c r="I110" s="198"/>
      <c r="J110" s="198"/>
      <c r="K110" s="198"/>
      <c r="L110" s="153">
        <f>+SUM(L112,L120,L129)</f>
        <v>0</v>
      </c>
      <c r="M110" s="2"/>
    </row>
    <row r="111" ht="15.75" customHeight="1">
      <c r="A111" s="137"/>
      <c r="B111" s="154"/>
      <c r="C111" s="154"/>
      <c r="D111" s="154"/>
      <c r="E111" s="154"/>
      <c r="F111" s="154"/>
      <c r="G111" s="155"/>
      <c r="H111" s="154"/>
      <c r="I111" s="154"/>
      <c r="J111" s="154"/>
      <c r="K111" s="154"/>
      <c r="L111" s="156"/>
      <c r="M111" s="2"/>
    </row>
    <row r="112" ht="15.75" customHeight="1">
      <c r="A112" s="137"/>
      <c r="B112" s="157">
        <v>141.0</v>
      </c>
      <c r="C112" s="158" t="s">
        <v>162</v>
      </c>
      <c r="D112" s="159"/>
      <c r="E112" s="159"/>
      <c r="F112" s="159"/>
      <c r="G112" s="160"/>
      <c r="H112" s="161"/>
      <c r="I112" s="161"/>
      <c r="J112" s="161"/>
      <c r="K112" s="161"/>
      <c r="L112" s="182">
        <f>+SUM(L113:L118)</f>
        <v>0</v>
      </c>
      <c r="M112" s="2"/>
    </row>
    <row r="113" ht="15.75" customHeight="1">
      <c r="A113" s="137"/>
      <c r="B113" s="138">
        <v>141001.0</v>
      </c>
      <c r="C113" s="139" t="s">
        <v>163</v>
      </c>
      <c r="G113" s="140"/>
      <c r="H113" s="141"/>
      <c r="I113" s="185"/>
      <c r="J113" s="185"/>
      <c r="K113" s="185"/>
      <c r="L113" s="185"/>
      <c r="M113" s="2"/>
    </row>
    <row r="114" ht="15.75" customHeight="1">
      <c r="A114" s="137"/>
      <c r="B114" s="138">
        <v>141002.0</v>
      </c>
      <c r="C114" s="139" t="s">
        <v>164</v>
      </c>
      <c r="G114" s="140"/>
      <c r="H114" s="141"/>
      <c r="I114" s="185"/>
      <c r="J114" s="185"/>
      <c r="K114" s="185"/>
      <c r="L114" s="185"/>
      <c r="M114" s="2"/>
    </row>
    <row r="115" ht="15.75" customHeight="1">
      <c r="A115" s="137"/>
      <c r="B115" s="138">
        <v>141003.0</v>
      </c>
      <c r="C115" s="139" t="s">
        <v>165</v>
      </c>
      <c r="G115" s="140"/>
      <c r="H115" s="141"/>
      <c r="I115" s="185"/>
      <c r="J115" s="185"/>
      <c r="K115" s="185"/>
      <c r="L115" s="185"/>
      <c r="M115" s="2"/>
    </row>
    <row r="116" ht="15.75" customHeight="1">
      <c r="A116" s="137"/>
      <c r="B116" s="138">
        <v>141004.0</v>
      </c>
      <c r="C116" s="139" t="s">
        <v>166</v>
      </c>
      <c r="G116" s="140"/>
      <c r="H116" s="141"/>
      <c r="I116" s="185"/>
      <c r="J116" s="185"/>
      <c r="K116" s="185"/>
      <c r="L116" s="185"/>
      <c r="M116" s="2"/>
    </row>
    <row r="117" ht="15.75" customHeight="1">
      <c r="A117" s="137"/>
      <c r="B117" s="138">
        <v>141005.0</v>
      </c>
      <c r="C117" s="139" t="s">
        <v>167</v>
      </c>
      <c r="G117" s="140"/>
      <c r="H117" s="141"/>
      <c r="I117" s="185"/>
      <c r="J117" s="185"/>
      <c r="K117" s="185"/>
      <c r="L117" s="185"/>
      <c r="M117" s="2"/>
    </row>
    <row r="118" ht="15.75" customHeight="1">
      <c r="A118" s="137"/>
      <c r="B118" s="145">
        <v>141099.0</v>
      </c>
      <c r="C118" s="146" t="s">
        <v>168</v>
      </c>
      <c r="D118" s="117"/>
      <c r="E118" s="117"/>
      <c r="F118" s="117"/>
      <c r="G118" s="118"/>
      <c r="H118" s="197"/>
      <c r="I118" s="197"/>
      <c r="J118" s="197"/>
      <c r="K118" s="197"/>
      <c r="L118" s="171"/>
      <c r="M118" s="2"/>
    </row>
    <row r="119" ht="15.75" customHeight="1">
      <c r="A119" s="137"/>
      <c r="B119" s="172"/>
      <c r="C119" s="173"/>
      <c r="D119" s="173"/>
      <c r="E119" s="173"/>
      <c r="F119" s="173"/>
      <c r="G119" s="174"/>
      <c r="H119" s="173"/>
      <c r="I119" s="173"/>
      <c r="J119" s="173"/>
      <c r="K119" s="173"/>
      <c r="L119" s="191"/>
      <c r="M119" s="2"/>
    </row>
    <row r="120" ht="15.75" customHeight="1">
      <c r="A120" s="137"/>
      <c r="B120" s="177">
        <v>1434.0</v>
      </c>
      <c r="C120" s="178" t="s">
        <v>169</v>
      </c>
      <c r="D120" s="179"/>
      <c r="E120" s="179"/>
      <c r="F120" s="179"/>
      <c r="G120" s="180"/>
      <c r="H120" s="193"/>
      <c r="I120" s="193"/>
      <c r="J120" s="193"/>
      <c r="K120" s="193"/>
      <c r="L120" s="199">
        <f>+SUM(L121:L127)</f>
        <v>0</v>
      </c>
      <c r="M120" s="2"/>
    </row>
    <row r="121" ht="15.75" customHeight="1">
      <c r="A121" s="137"/>
      <c r="B121" s="138">
        <v>143401.0</v>
      </c>
      <c r="C121" s="139" t="s">
        <v>170</v>
      </c>
      <c r="G121" s="140"/>
      <c r="H121" s="141"/>
      <c r="I121" s="185"/>
      <c r="J121" s="185"/>
      <c r="K121" s="185"/>
      <c r="L121" s="185"/>
      <c r="M121" s="2"/>
    </row>
    <row r="122" ht="15.75" customHeight="1">
      <c r="A122" s="137"/>
      <c r="B122" s="138">
        <v>143402.0</v>
      </c>
      <c r="C122" s="139" t="s">
        <v>171</v>
      </c>
      <c r="G122" s="140"/>
      <c r="H122" s="141"/>
      <c r="I122" s="185"/>
      <c r="J122" s="185"/>
      <c r="K122" s="185"/>
      <c r="L122" s="185"/>
      <c r="M122" s="2"/>
    </row>
    <row r="123" ht="15.75" customHeight="1">
      <c r="A123" s="137"/>
      <c r="B123" s="138">
        <v>143403.0</v>
      </c>
      <c r="C123" s="139" t="s">
        <v>172</v>
      </c>
      <c r="G123" s="140"/>
      <c r="H123" s="141"/>
      <c r="I123" s="185"/>
      <c r="J123" s="185"/>
      <c r="K123" s="185"/>
      <c r="L123" s="185"/>
      <c r="M123" s="2"/>
    </row>
    <row r="124" ht="15.75" customHeight="1">
      <c r="A124" s="137"/>
      <c r="B124" s="138">
        <v>143405.0</v>
      </c>
      <c r="C124" s="139" t="s">
        <v>173</v>
      </c>
      <c r="G124" s="140"/>
      <c r="H124" s="141"/>
      <c r="I124" s="185"/>
      <c r="J124" s="185"/>
      <c r="K124" s="185"/>
      <c r="L124" s="185"/>
      <c r="M124" s="2"/>
    </row>
    <row r="125" ht="15.75" customHeight="1">
      <c r="A125" s="137"/>
      <c r="B125" s="138">
        <v>143406.0</v>
      </c>
      <c r="C125" s="139" t="s">
        <v>174</v>
      </c>
      <c r="G125" s="140"/>
      <c r="H125" s="141"/>
      <c r="I125" s="185"/>
      <c r="J125" s="185"/>
      <c r="K125" s="185"/>
      <c r="L125" s="185"/>
      <c r="M125" s="2"/>
    </row>
    <row r="126" ht="15.75" customHeight="1">
      <c r="A126" s="137"/>
      <c r="B126" s="138">
        <v>143107.0</v>
      </c>
      <c r="C126" s="139" t="s">
        <v>175</v>
      </c>
      <c r="G126" s="140"/>
      <c r="H126" s="141"/>
      <c r="I126" s="185"/>
      <c r="J126" s="185"/>
      <c r="K126" s="185"/>
      <c r="L126" s="141"/>
      <c r="M126" s="2"/>
    </row>
    <row r="127" ht="15.75" customHeight="1">
      <c r="A127" s="137"/>
      <c r="B127" s="145">
        <v>143499.0</v>
      </c>
      <c r="C127" s="146" t="s">
        <v>176</v>
      </c>
      <c r="D127" s="117"/>
      <c r="E127" s="117"/>
      <c r="F127" s="117"/>
      <c r="G127" s="118"/>
      <c r="H127" s="197"/>
      <c r="I127" s="197"/>
      <c r="J127" s="197"/>
      <c r="K127" s="197"/>
      <c r="L127" s="171"/>
      <c r="M127" s="2"/>
    </row>
    <row r="128" ht="15.75" customHeight="1">
      <c r="A128" s="137"/>
      <c r="B128" s="138"/>
      <c r="C128" s="139"/>
      <c r="D128" s="139"/>
      <c r="E128" s="139"/>
      <c r="F128" s="139"/>
      <c r="G128" s="150"/>
      <c r="H128" s="139"/>
      <c r="I128" s="139"/>
      <c r="J128" s="139"/>
      <c r="K128" s="139"/>
      <c r="L128" s="151"/>
      <c r="M128" s="2"/>
    </row>
    <row r="129" ht="15.75" customHeight="1">
      <c r="A129" s="137"/>
      <c r="B129" s="177">
        <v>144.0</v>
      </c>
      <c r="C129" s="178" t="s">
        <v>177</v>
      </c>
      <c r="D129" s="179"/>
      <c r="E129" s="179"/>
      <c r="F129" s="179"/>
      <c r="G129" s="180"/>
      <c r="H129" s="193"/>
      <c r="I129" s="193"/>
      <c r="J129" s="193"/>
      <c r="K129" s="193"/>
      <c r="L129" s="182">
        <f>+SUM(L130:L131)</f>
        <v>0</v>
      </c>
      <c r="M129" s="2"/>
    </row>
    <row r="130" ht="15.75" customHeight="1">
      <c r="A130" s="137"/>
      <c r="B130" s="138">
        <v>144002.0</v>
      </c>
      <c r="C130" s="139" t="s">
        <v>178</v>
      </c>
      <c r="G130" s="140"/>
      <c r="H130" s="200"/>
      <c r="I130" s="200"/>
      <c r="J130" s="200"/>
      <c r="K130" s="200"/>
      <c r="L130" s="200"/>
      <c r="M130" s="2"/>
    </row>
    <row r="131" ht="15.75" customHeight="1">
      <c r="A131" s="137"/>
      <c r="B131" s="145">
        <v>144099.0</v>
      </c>
      <c r="C131" s="146" t="s">
        <v>179</v>
      </c>
      <c r="D131" s="117"/>
      <c r="E131" s="117"/>
      <c r="F131" s="117"/>
      <c r="G131" s="118"/>
      <c r="H131" s="197"/>
      <c r="I131" s="197"/>
      <c r="J131" s="197"/>
      <c r="K131" s="197"/>
      <c r="L131" s="171"/>
      <c r="M131" s="2"/>
    </row>
    <row r="132" ht="15.75" customHeight="1">
      <c r="A132" s="137"/>
      <c r="B132" s="138"/>
      <c r="C132" s="139"/>
      <c r="D132" s="139"/>
      <c r="E132" s="139"/>
      <c r="F132" s="139"/>
      <c r="G132" s="150"/>
      <c r="H132" s="139"/>
      <c r="I132" s="139"/>
      <c r="J132" s="139"/>
      <c r="K132" s="139"/>
      <c r="L132" s="191"/>
      <c r="M132" s="2"/>
    </row>
    <row r="133" ht="15.75" customHeight="1">
      <c r="A133" s="137"/>
      <c r="B133" s="177">
        <v>16.0</v>
      </c>
      <c r="C133" s="178" t="s">
        <v>180</v>
      </c>
      <c r="D133" s="179"/>
      <c r="E133" s="179"/>
      <c r="F133" s="179"/>
      <c r="G133" s="180"/>
      <c r="H133" s="193"/>
      <c r="I133" s="193"/>
      <c r="J133" s="193"/>
      <c r="K133" s="193"/>
      <c r="L133" s="182">
        <f>+SUM(L134:L137)</f>
        <v>0</v>
      </c>
      <c r="M133" s="2"/>
    </row>
    <row r="134" ht="15.75" customHeight="1">
      <c r="A134" s="137"/>
      <c r="B134" s="138">
        <v>161000.0</v>
      </c>
      <c r="C134" s="139" t="s">
        <v>181</v>
      </c>
      <c r="G134" s="140"/>
      <c r="H134" s="200"/>
      <c r="I134" s="200"/>
      <c r="J134" s="200"/>
      <c r="K134" s="200"/>
      <c r="L134" s="200"/>
      <c r="M134" s="2"/>
    </row>
    <row r="135" ht="15.75" customHeight="1">
      <c r="A135" s="137"/>
      <c r="B135" s="138">
        <v>161001.0</v>
      </c>
      <c r="C135" s="139" t="s">
        <v>182</v>
      </c>
      <c r="G135" s="140"/>
      <c r="H135" s="141"/>
      <c r="I135" s="185"/>
      <c r="J135" s="185"/>
      <c r="K135" s="185"/>
      <c r="L135" s="185"/>
      <c r="M135" s="2"/>
    </row>
    <row r="136" ht="15.75" customHeight="1">
      <c r="A136" s="137"/>
      <c r="B136" s="138">
        <v>161002.0</v>
      </c>
      <c r="C136" s="139" t="s">
        <v>183</v>
      </c>
      <c r="G136" s="140"/>
      <c r="H136" s="141"/>
      <c r="I136" s="185"/>
      <c r="J136" s="185"/>
      <c r="K136" s="185"/>
      <c r="L136" s="185"/>
      <c r="M136" s="2"/>
    </row>
    <row r="137" ht="15.75" customHeight="1">
      <c r="A137" s="201"/>
      <c r="B137" s="145">
        <v>162003.0</v>
      </c>
      <c r="C137" s="146" t="s">
        <v>184</v>
      </c>
      <c r="D137" s="117"/>
      <c r="E137" s="117"/>
      <c r="F137" s="117"/>
      <c r="G137" s="118"/>
      <c r="H137" s="188"/>
      <c r="I137" s="190"/>
      <c r="J137" s="190"/>
      <c r="K137" s="190"/>
      <c r="L137" s="190"/>
      <c r="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ht="15.75" customHeight="1">
      <c r="A139" s="2"/>
      <c r="B139" s="2"/>
      <c r="C139" s="152" t="s">
        <v>185</v>
      </c>
      <c r="D139" s="81"/>
      <c r="E139" s="81"/>
      <c r="F139" s="81"/>
      <c r="G139" s="82"/>
      <c r="H139" s="127"/>
      <c r="I139" s="127"/>
      <c r="J139" s="127"/>
      <c r="K139" s="202">
        <f t="shared" ref="K139:L139" si="2">SUM(K24:K138)</f>
        <v>0</v>
      </c>
      <c r="L139" s="203">
        <f t="shared" si="2"/>
        <v>0</v>
      </c>
      <c r="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ht="15.75" customHeight="1">
      <c r="A141" s="204" t="s">
        <v>186</v>
      </c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6"/>
      <c r="M141" s="2"/>
    </row>
    <row r="142" ht="15.75" customHeight="1">
      <c r="A142" s="207" t="s">
        <v>187</v>
      </c>
      <c r="B142" s="138"/>
      <c r="C142" s="208"/>
      <c r="D142" s="208"/>
      <c r="E142" s="208"/>
      <c r="F142" s="138" t="s">
        <v>188</v>
      </c>
      <c r="G142" s="208"/>
      <c r="H142" s="208"/>
      <c r="I142" s="208"/>
      <c r="J142" s="208"/>
      <c r="K142" s="208"/>
      <c r="L142" s="209"/>
      <c r="M142" s="2"/>
    </row>
    <row r="143" ht="15.75" customHeight="1">
      <c r="A143" s="207"/>
      <c r="B143" s="138"/>
      <c r="C143" s="2"/>
      <c r="D143" s="2"/>
      <c r="E143" s="2"/>
      <c r="F143" s="138"/>
      <c r="G143" s="2"/>
      <c r="H143" s="2"/>
      <c r="I143" s="2"/>
      <c r="J143" s="2"/>
      <c r="K143" s="2"/>
      <c r="L143" s="210"/>
      <c r="M143" s="2"/>
    </row>
    <row r="144" ht="15.75" customHeight="1">
      <c r="A144" s="207" t="s">
        <v>189</v>
      </c>
      <c r="B144" s="138"/>
      <c r="C144" s="2"/>
      <c r="D144" s="208"/>
      <c r="E144" s="208"/>
      <c r="F144" s="138" t="s">
        <v>190</v>
      </c>
      <c r="G144" s="211"/>
      <c r="H144" s="211"/>
      <c r="I144" s="211"/>
      <c r="J144" s="211"/>
      <c r="K144" s="211"/>
      <c r="L144" s="212"/>
      <c r="M144" s="2"/>
    </row>
    <row r="145" ht="15.75" customHeight="1">
      <c r="A145" s="213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5"/>
      <c r="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A1:N1"/>
    <mergeCell ref="A3:L3"/>
    <mergeCell ref="A5:L5"/>
    <mergeCell ref="F9:G9"/>
    <mergeCell ref="F10:G10"/>
    <mergeCell ref="F12:G12"/>
    <mergeCell ref="F14:G1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35:G35"/>
    <mergeCell ref="C37:G37"/>
    <mergeCell ref="C69:G69"/>
    <mergeCell ref="C70:G70"/>
    <mergeCell ref="C71:G71"/>
    <mergeCell ref="C72:G72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73:G73"/>
    <mergeCell ref="C75:G75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13:G113"/>
    <mergeCell ref="C114:G114"/>
    <mergeCell ref="C110:G110"/>
    <mergeCell ref="C112:G112"/>
    <mergeCell ref="C131:G131"/>
    <mergeCell ref="C133:G133"/>
    <mergeCell ref="C134:G134"/>
    <mergeCell ref="C135:G135"/>
    <mergeCell ref="C136:G136"/>
    <mergeCell ref="C137:G137"/>
    <mergeCell ref="C139:G139"/>
    <mergeCell ref="F16:G16"/>
    <mergeCell ref="A20:A22"/>
    <mergeCell ref="B20:G21"/>
    <mergeCell ref="H20:K21"/>
    <mergeCell ref="L20:L22"/>
    <mergeCell ref="A23:A137"/>
    <mergeCell ref="C24:G24"/>
    <mergeCell ref="C115:G115"/>
    <mergeCell ref="C116:G116"/>
    <mergeCell ref="C117:G117"/>
    <mergeCell ref="C118:G118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9:G129"/>
    <mergeCell ref="C130:G130"/>
  </mergeCells>
  <printOptions/>
  <pageMargins bottom="0.75" footer="0.0" header="0.0" left="0.7" right="0.7" top="0.75"/>
  <pageSetup paperSize="9" orientation="portrait"/>
  <colBreaks count="1" manualBreakCount="1">
    <brk id="12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4.29"/>
    <col customWidth="1" min="3" max="3" width="14.43"/>
    <col customWidth="1" min="4" max="4" width="13.14"/>
    <col customWidth="1" min="5" max="5" width="11.0"/>
    <col customWidth="1" min="6" max="6" width="7.0"/>
    <col customWidth="1" min="7" max="7" width="12.29"/>
    <col customWidth="1" min="8" max="8" width="5.71"/>
    <col customWidth="1" min="9" max="9" width="5.86"/>
    <col customWidth="1" min="10" max="10" width="5.71"/>
    <col customWidth="1" min="11" max="11" width="11.29"/>
    <col customWidth="1" min="12" max="12" width="11.86"/>
    <col customWidth="1" min="13" max="13" width="6.0"/>
    <col customWidth="1" min="14" max="14" width="5.86"/>
    <col customWidth="1" min="15" max="15" width="6.0"/>
    <col customWidth="1" min="16" max="16" width="9.29"/>
    <col customWidth="1" min="17" max="17" width="9.71"/>
    <col customWidth="1" min="18" max="18" width="14.86"/>
    <col customWidth="1" min="19" max="19" width="14.43"/>
    <col customWidth="1" min="20" max="20" width="20.71"/>
    <col customWidth="1" min="21" max="26" width="8.86"/>
  </cols>
  <sheetData>
    <row r="3">
      <c r="C3" s="70" t="s">
        <v>269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>
      <c r="C4" s="315" t="s">
        <v>270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>
      <c r="C5" s="316" t="s">
        <v>271</v>
      </c>
      <c r="D5" s="317"/>
      <c r="E5" s="317"/>
      <c r="F5" s="318"/>
      <c r="G5" s="318"/>
      <c r="H5" s="318"/>
      <c r="I5" s="318"/>
      <c r="J5" s="318"/>
      <c r="K5" s="318"/>
      <c r="L5" s="318"/>
      <c r="M5" s="319"/>
      <c r="N5" s="319"/>
      <c r="O5" s="319"/>
      <c r="P5" s="319"/>
      <c r="Q5" s="319"/>
    </row>
    <row r="8" ht="15.75" customHeight="1">
      <c r="B8" s="320" t="s">
        <v>272</v>
      </c>
      <c r="C8" s="321" t="s">
        <v>43</v>
      </c>
      <c r="D8" s="8" t="s">
        <v>44</v>
      </c>
      <c r="E8" s="8" t="s">
        <v>45</v>
      </c>
      <c r="F8" s="8" t="s">
        <v>46</v>
      </c>
      <c r="G8" s="9" t="s">
        <v>47</v>
      </c>
      <c r="H8" s="10"/>
      <c r="I8" s="10"/>
      <c r="J8" s="11"/>
      <c r="K8" s="12" t="s">
        <v>48</v>
      </c>
      <c r="L8" s="8" t="s">
        <v>49</v>
      </c>
      <c r="M8" s="8" t="s">
        <v>50</v>
      </c>
      <c r="N8" s="8" t="s">
        <v>51</v>
      </c>
      <c r="O8" s="8" t="s">
        <v>273</v>
      </c>
      <c r="P8" s="8" t="s">
        <v>53</v>
      </c>
      <c r="Q8" s="8" t="s">
        <v>54</v>
      </c>
      <c r="R8" s="13" t="s">
        <v>55</v>
      </c>
      <c r="S8" s="218" t="s">
        <v>194</v>
      </c>
      <c r="T8" s="71" t="s">
        <v>274</v>
      </c>
    </row>
    <row r="9" ht="38.25" customHeight="1">
      <c r="B9" s="15"/>
      <c r="C9" s="16"/>
      <c r="D9" s="17"/>
      <c r="E9" s="17"/>
      <c r="F9" s="17"/>
      <c r="G9" s="18" t="s">
        <v>18</v>
      </c>
      <c r="H9" s="18" t="s">
        <v>19</v>
      </c>
      <c r="I9" s="18" t="s">
        <v>20</v>
      </c>
      <c r="J9" s="18" t="s">
        <v>21</v>
      </c>
      <c r="K9" s="17"/>
      <c r="L9" s="17"/>
      <c r="M9" s="17"/>
      <c r="N9" s="17"/>
      <c r="O9" s="17"/>
      <c r="P9" s="17"/>
      <c r="Q9" s="17"/>
      <c r="R9" s="17"/>
      <c r="S9" s="72"/>
      <c r="T9" s="72"/>
    </row>
    <row r="10" ht="15.75" customHeight="1">
      <c r="B10" s="322" t="s">
        <v>275</v>
      </c>
      <c r="C10" s="323"/>
      <c r="D10" s="324"/>
      <c r="E10" s="324"/>
      <c r="F10" s="324"/>
      <c r="G10" s="324"/>
      <c r="H10" s="324"/>
      <c r="I10" s="324"/>
      <c r="J10" s="25"/>
      <c r="K10" s="25"/>
      <c r="L10" s="25"/>
      <c r="M10" s="25"/>
      <c r="N10" s="25"/>
      <c r="O10" s="26"/>
      <c r="P10" s="26"/>
      <c r="Q10" s="27"/>
      <c r="R10" s="325"/>
      <c r="S10" s="74"/>
      <c r="T10" s="74"/>
    </row>
    <row r="11">
      <c r="B11" s="30"/>
      <c r="C11" s="31"/>
      <c r="D11" s="33"/>
      <c r="E11" s="33"/>
      <c r="F11" s="33"/>
      <c r="G11" s="33"/>
      <c r="H11" s="33"/>
      <c r="I11" s="33"/>
      <c r="J11" s="326"/>
      <c r="K11" s="33"/>
      <c r="L11" s="33"/>
      <c r="M11" s="33"/>
      <c r="N11" s="33"/>
      <c r="O11" s="34"/>
      <c r="P11" s="34"/>
      <c r="Q11" s="35"/>
      <c r="R11" s="34"/>
      <c r="S11" s="75"/>
      <c r="T11" s="75"/>
    </row>
    <row r="12">
      <c r="B12" s="327"/>
      <c r="C12" s="38"/>
      <c r="D12" s="33"/>
      <c r="E12" s="33"/>
      <c r="F12" s="33"/>
      <c r="G12" s="33"/>
      <c r="H12" s="33"/>
      <c r="I12" s="33"/>
      <c r="J12" s="326"/>
      <c r="K12" s="33"/>
      <c r="L12" s="33"/>
      <c r="M12" s="33"/>
      <c r="N12" s="33"/>
      <c r="O12" s="34"/>
      <c r="P12" s="34"/>
      <c r="Q12" s="35"/>
      <c r="R12" s="34"/>
      <c r="S12" s="75"/>
      <c r="T12" s="75"/>
    </row>
    <row r="13">
      <c r="B13" s="328" t="s">
        <v>276</v>
      </c>
      <c r="C13" s="329"/>
      <c r="D13" s="33"/>
      <c r="E13" s="33"/>
      <c r="F13" s="33"/>
      <c r="G13" s="33"/>
      <c r="H13" s="33"/>
      <c r="I13" s="33"/>
      <c r="J13" s="33"/>
      <c r="K13" s="42"/>
      <c r="L13" s="42"/>
      <c r="M13" s="42"/>
      <c r="N13" s="42"/>
      <c r="O13" s="34"/>
      <c r="P13" s="34"/>
      <c r="Q13" s="34"/>
      <c r="R13" s="34"/>
      <c r="S13" s="76"/>
      <c r="T13" s="76"/>
    </row>
    <row r="14">
      <c r="B14" s="30"/>
      <c r="C14" s="31"/>
      <c r="D14" s="33"/>
      <c r="E14" s="33"/>
      <c r="F14" s="33"/>
      <c r="G14" s="33"/>
      <c r="H14" s="33"/>
      <c r="I14" s="33"/>
      <c r="J14" s="33"/>
      <c r="K14" s="42"/>
      <c r="L14" s="42"/>
      <c r="M14" s="42"/>
      <c r="N14" s="42"/>
      <c r="O14" s="34"/>
      <c r="P14" s="34"/>
      <c r="Q14" s="34"/>
      <c r="R14" s="34"/>
      <c r="S14" s="76"/>
      <c r="T14" s="76"/>
    </row>
    <row r="15" ht="41.25" customHeight="1">
      <c r="B15" s="327"/>
      <c r="C15" s="38"/>
      <c r="D15" s="33"/>
      <c r="E15" s="33"/>
      <c r="F15" s="33"/>
      <c r="G15" s="33"/>
      <c r="H15" s="33"/>
      <c r="I15" s="33"/>
      <c r="J15" s="33"/>
      <c r="K15" s="42"/>
      <c r="L15" s="42"/>
      <c r="M15" s="42"/>
      <c r="N15" s="42"/>
      <c r="O15" s="44"/>
      <c r="P15" s="44"/>
      <c r="Q15" s="34"/>
      <c r="R15" s="44"/>
      <c r="S15" s="77"/>
      <c r="T15" s="77"/>
    </row>
    <row r="16" ht="15.75" customHeight="1">
      <c r="B16" s="328" t="s">
        <v>277</v>
      </c>
      <c r="C16" s="329"/>
      <c r="D16" s="33"/>
      <c r="E16" s="33"/>
      <c r="F16" s="33"/>
      <c r="G16" s="33"/>
      <c r="H16" s="33"/>
      <c r="I16" s="33"/>
      <c r="J16" s="33"/>
      <c r="K16" s="42"/>
      <c r="L16" s="42"/>
      <c r="M16" s="42"/>
      <c r="N16" s="42"/>
      <c r="O16" s="44"/>
      <c r="P16" s="44"/>
      <c r="Q16" s="46"/>
      <c r="R16" s="44"/>
      <c r="S16" s="78"/>
      <c r="T16" s="78"/>
    </row>
    <row r="17" ht="15.75" customHeight="1">
      <c r="B17" s="30"/>
      <c r="C17" s="31"/>
      <c r="D17" s="33"/>
      <c r="E17" s="33"/>
      <c r="F17" s="33"/>
      <c r="G17" s="33"/>
      <c r="H17" s="33"/>
      <c r="I17" s="33"/>
      <c r="J17" s="33"/>
      <c r="K17" s="42"/>
      <c r="L17" s="42"/>
      <c r="M17" s="42"/>
      <c r="N17" s="42"/>
      <c r="O17" s="44"/>
      <c r="P17" s="44"/>
      <c r="Q17" s="46"/>
      <c r="R17" s="44"/>
      <c r="S17" s="78"/>
      <c r="T17" s="78"/>
    </row>
    <row r="18" ht="48.0" customHeight="1">
      <c r="B18" s="327"/>
      <c r="C18" s="38"/>
      <c r="D18" s="33"/>
      <c r="E18" s="33"/>
      <c r="F18" s="33"/>
      <c r="G18" s="33"/>
      <c r="H18" s="33"/>
      <c r="I18" s="33"/>
      <c r="J18" s="33"/>
      <c r="K18" s="42"/>
      <c r="L18" s="42"/>
      <c r="M18" s="42"/>
      <c r="N18" s="42"/>
      <c r="O18" s="44"/>
      <c r="P18" s="44"/>
      <c r="Q18" s="46"/>
      <c r="R18" s="44"/>
      <c r="S18" s="78"/>
      <c r="T18" s="78"/>
    </row>
    <row r="19" ht="15.75" customHeight="1">
      <c r="B19" s="328" t="s">
        <v>278</v>
      </c>
      <c r="C19" s="329"/>
      <c r="D19" s="33"/>
      <c r="E19" s="33"/>
      <c r="F19" s="33"/>
      <c r="G19" s="33"/>
      <c r="H19" s="33"/>
      <c r="I19" s="33"/>
      <c r="J19" s="33"/>
      <c r="K19" s="42"/>
      <c r="L19" s="42"/>
      <c r="M19" s="42"/>
      <c r="N19" s="42"/>
      <c r="O19" s="44"/>
      <c r="P19" s="44"/>
      <c r="Q19" s="46"/>
      <c r="R19" s="44"/>
      <c r="S19" s="78"/>
      <c r="T19" s="78"/>
    </row>
    <row r="20" ht="15.75" customHeight="1">
      <c r="B20" s="30"/>
      <c r="C20" s="31"/>
      <c r="D20" s="33"/>
      <c r="E20" s="33"/>
      <c r="F20" s="33"/>
      <c r="G20" s="33"/>
      <c r="H20" s="33"/>
      <c r="I20" s="33"/>
      <c r="J20" s="33"/>
      <c r="K20" s="42"/>
      <c r="L20" s="42"/>
      <c r="M20" s="42"/>
      <c r="N20" s="42"/>
      <c r="O20" s="44"/>
      <c r="P20" s="44"/>
      <c r="Q20" s="46"/>
      <c r="R20" s="44"/>
      <c r="S20" s="78"/>
      <c r="T20" s="78"/>
    </row>
    <row r="21" ht="15.75" customHeight="1">
      <c r="B21" s="30"/>
      <c r="C21" s="3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4"/>
      <c r="Q21" s="46"/>
      <c r="R21" s="34"/>
      <c r="S21" s="78"/>
      <c r="T21" s="79"/>
    </row>
    <row r="22" ht="34.5" customHeight="1">
      <c r="B22" s="15"/>
      <c r="C22" s="330"/>
      <c r="D22" s="331"/>
      <c r="E22" s="50"/>
      <c r="F22" s="50"/>
      <c r="G22" s="50"/>
      <c r="H22" s="50"/>
      <c r="I22" s="50"/>
      <c r="J22" s="51"/>
      <c r="K22" s="52"/>
      <c r="L22" s="52"/>
      <c r="M22" s="52"/>
      <c r="N22" s="52"/>
      <c r="O22" s="52"/>
      <c r="P22" s="52"/>
      <c r="Q22" s="52"/>
      <c r="R22" s="52"/>
      <c r="S22" s="7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S8:S9"/>
    <mergeCell ref="T8:T9"/>
    <mergeCell ref="L8:L9"/>
    <mergeCell ref="M8:M9"/>
    <mergeCell ref="N8:N9"/>
    <mergeCell ref="O8:O9"/>
    <mergeCell ref="P8:P9"/>
    <mergeCell ref="Q8:Q9"/>
    <mergeCell ref="R8:R9"/>
    <mergeCell ref="B10:B12"/>
    <mergeCell ref="C10:C12"/>
    <mergeCell ref="B13:B15"/>
    <mergeCell ref="C13:C15"/>
    <mergeCell ref="B16:B18"/>
    <mergeCell ref="C16:C18"/>
    <mergeCell ref="B19:B22"/>
    <mergeCell ref="C19:C21"/>
    <mergeCell ref="B8:B9"/>
    <mergeCell ref="C8:C9"/>
    <mergeCell ref="D8:D9"/>
    <mergeCell ref="E8:E9"/>
    <mergeCell ref="F8:F9"/>
    <mergeCell ref="G8:J8"/>
    <mergeCell ref="K8:K9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3.43"/>
    <col customWidth="1" min="3" max="3" width="23.43"/>
    <col customWidth="1" min="4" max="5" width="8.86"/>
    <col customWidth="1" min="6" max="6" width="19.71"/>
    <col customWidth="1" min="7" max="7" width="5.0"/>
    <col customWidth="1" min="8" max="8" width="24.29"/>
    <col customWidth="1" min="9" max="9" width="18.43"/>
    <col customWidth="1" min="10" max="10" width="11.14"/>
    <col customWidth="1" min="11" max="11" width="11.71"/>
    <col customWidth="1" min="12" max="12" width="15.14"/>
    <col customWidth="1" min="13" max="13" width="5.14"/>
    <col customWidth="1" min="14" max="16" width="8.86"/>
    <col customWidth="1" min="17" max="17" width="16.14"/>
    <col customWidth="1" min="18" max="26" width="8.86"/>
  </cols>
  <sheetData>
    <row r="2">
      <c r="D2" s="316"/>
      <c r="E2" s="316"/>
      <c r="F2" s="316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>
      <c r="B3" s="70" t="s">
        <v>279</v>
      </c>
    </row>
    <row r="5">
      <c r="B5" s="80" t="s">
        <v>58</v>
      </c>
      <c r="C5" s="81"/>
      <c r="D5" s="81"/>
      <c r="E5" s="81"/>
      <c r="F5" s="81"/>
      <c r="G5" s="81"/>
      <c r="H5" s="81"/>
      <c r="I5" s="81"/>
      <c r="J5" s="81"/>
      <c r="K5" s="81"/>
      <c r="L5" s="82"/>
      <c r="M5" s="2"/>
    </row>
    <row r="6">
      <c r="B6" s="2"/>
      <c r="C6" s="2"/>
      <c r="D6" s="2"/>
      <c r="E6" s="2"/>
      <c r="F6" s="2"/>
      <c r="G6" s="2"/>
      <c r="H6" s="2"/>
      <c r="I6" s="2"/>
      <c r="J6" s="2"/>
      <c r="K6" s="2"/>
      <c r="L6" s="83" t="s">
        <v>59</v>
      </c>
      <c r="M6" s="2"/>
    </row>
    <row r="7">
      <c r="B7" s="84" t="s">
        <v>60</v>
      </c>
      <c r="C7" s="81"/>
      <c r="D7" s="81"/>
      <c r="E7" s="81"/>
      <c r="F7" s="81"/>
      <c r="G7" s="81"/>
      <c r="H7" s="81"/>
      <c r="I7" s="81"/>
      <c r="J7" s="81"/>
      <c r="K7" s="81"/>
      <c r="L7" s="82"/>
      <c r="M7" s="2"/>
    </row>
    <row r="8">
      <c r="B8" s="85"/>
      <c r="C8" s="1"/>
      <c r="D8" s="1"/>
      <c r="E8" s="1"/>
      <c r="F8" s="1"/>
      <c r="G8" s="1"/>
      <c r="H8" s="1"/>
      <c r="I8" s="1"/>
      <c r="J8" s="1"/>
      <c r="K8" s="1"/>
      <c r="L8" s="86"/>
      <c r="M8" s="2"/>
    </row>
    <row r="9">
      <c r="B9" s="87" t="s">
        <v>61</v>
      </c>
      <c r="C9" s="88"/>
      <c r="D9" s="2"/>
      <c r="E9" s="2"/>
      <c r="F9" s="2"/>
      <c r="G9" s="2"/>
      <c r="H9" s="89" t="s">
        <v>280</v>
      </c>
      <c r="I9" s="1"/>
      <c r="J9" s="1"/>
      <c r="K9" s="1"/>
      <c r="L9" s="90"/>
      <c r="M9" s="2"/>
    </row>
    <row r="10">
      <c r="B10" s="91"/>
      <c r="C10" s="2"/>
      <c r="D10" s="2"/>
      <c r="E10" s="2"/>
      <c r="F10" s="2"/>
      <c r="G10" s="2"/>
      <c r="H10" s="2"/>
      <c r="I10" s="2"/>
      <c r="J10" s="2"/>
      <c r="K10" s="2"/>
      <c r="L10" s="90"/>
      <c r="M10" s="2"/>
    </row>
    <row r="11">
      <c r="B11" s="87" t="s">
        <v>63</v>
      </c>
      <c r="C11" s="88"/>
      <c r="D11" s="2"/>
      <c r="E11" s="2"/>
      <c r="F11" s="2"/>
      <c r="G11" s="92" t="s">
        <v>64</v>
      </c>
      <c r="H11" s="93"/>
      <c r="I11" s="4"/>
      <c r="J11" s="4"/>
      <c r="K11" s="4"/>
      <c r="L11" s="90"/>
      <c r="M11" s="2"/>
    </row>
    <row r="12">
      <c r="B12" s="87"/>
      <c r="C12" s="88"/>
      <c r="D12" s="2"/>
      <c r="E12" s="2"/>
      <c r="F12" s="2"/>
      <c r="G12" s="94"/>
      <c r="H12" s="95"/>
      <c r="I12" s="96"/>
      <c r="J12" s="96"/>
      <c r="K12" s="96"/>
      <c r="L12" s="90"/>
      <c r="M12" s="2"/>
    </row>
    <row r="13">
      <c r="B13" s="87"/>
      <c r="C13" s="88"/>
      <c r="D13" s="2"/>
      <c r="E13" s="2"/>
      <c r="F13" s="2"/>
      <c r="G13" s="2"/>
      <c r="H13" s="2"/>
      <c r="I13" s="2"/>
      <c r="J13" s="2"/>
      <c r="K13" s="2"/>
      <c r="L13" s="90"/>
      <c r="M13" s="2"/>
    </row>
    <row r="14">
      <c r="B14" s="97" t="s">
        <v>65</v>
      </c>
      <c r="C14" s="98"/>
      <c r="D14" s="2"/>
      <c r="E14" s="2"/>
      <c r="F14" s="2"/>
      <c r="G14" s="99"/>
      <c r="H14" s="100"/>
      <c r="I14" s="1"/>
      <c r="J14" s="1"/>
      <c r="K14" s="1"/>
      <c r="L14" s="90"/>
      <c r="M14" s="2"/>
    </row>
    <row r="15">
      <c r="B15" s="87"/>
      <c r="C15" s="88"/>
      <c r="D15" s="2"/>
      <c r="E15" s="2"/>
      <c r="F15" s="2"/>
      <c r="G15" s="2"/>
      <c r="H15" s="2"/>
      <c r="I15" s="2"/>
      <c r="J15" s="2"/>
      <c r="K15" s="2"/>
      <c r="L15" s="90"/>
      <c r="M15" s="2"/>
    </row>
    <row r="16">
      <c r="B16" s="87" t="s">
        <v>66</v>
      </c>
      <c r="C16" s="88"/>
      <c r="D16" s="2"/>
      <c r="E16" s="2"/>
      <c r="F16" s="2"/>
      <c r="G16" s="99"/>
      <c r="H16" s="100"/>
      <c r="I16" s="1"/>
      <c r="J16" s="1"/>
      <c r="K16" s="1"/>
      <c r="L16" s="90"/>
      <c r="M16" s="2"/>
    </row>
    <row r="17">
      <c r="B17" s="91"/>
      <c r="C17" s="2"/>
      <c r="D17" s="2"/>
      <c r="E17" s="2"/>
      <c r="F17" s="2"/>
      <c r="G17" s="2"/>
      <c r="H17" s="2"/>
      <c r="I17" s="2"/>
      <c r="J17" s="2"/>
      <c r="K17" s="2"/>
      <c r="L17" s="90"/>
      <c r="M17" s="2"/>
    </row>
    <row r="18">
      <c r="B18" s="87" t="s">
        <v>67</v>
      </c>
      <c r="C18" s="88"/>
      <c r="D18" s="2"/>
      <c r="E18" s="2"/>
      <c r="F18" s="2"/>
      <c r="G18" s="101" t="s">
        <v>281</v>
      </c>
      <c r="H18" s="100"/>
      <c r="I18" s="102"/>
      <c r="J18" s="102"/>
      <c r="K18" s="102"/>
      <c r="L18" s="90"/>
      <c r="M18" s="2"/>
    </row>
    <row r="19">
      <c r="B19" s="91"/>
      <c r="C19" s="2"/>
      <c r="D19" s="2"/>
      <c r="E19" s="2"/>
      <c r="F19" s="2"/>
      <c r="G19" s="2"/>
      <c r="H19" s="2"/>
      <c r="I19" s="2"/>
      <c r="J19" s="2"/>
      <c r="K19" s="2"/>
      <c r="L19" s="90"/>
      <c r="M19" s="2"/>
    </row>
    <row r="20">
      <c r="B20" s="97" t="s">
        <v>69</v>
      </c>
      <c r="C20" s="98"/>
      <c r="D20" s="2"/>
      <c r="E20" s="2"/>
      <c r="F20" s="2"/>
      <c r="G20" s="2"/>
      <c r="H20" s="103" t="s">
        <v>70</v>
      </c>
      <c r="I20" s="104"/>
      <c r="J20" s="104"/>
      <c r="K20" s="104"/>
      <c r="L20" s="90"/>
      <c r="M20" s="2"/>
    </row>
    <row r="21" ht="15.75" customHeight="1">
      <c r="B21" s="105"/>
      <c r="C21" s="98"/>
      <c r="D21" s="2"/>
      <c r="E21" s="2"/>
      <c r="F21" s="2"/>
      <c r="G21" s="2"/>
      <c r="H21" s="2"/>
      <c r="I21" s="2"/>
      <c r="J21" s="2"/>
      <c r="K21" s="2"/>
      <c r="L21" s="106"/>
      <c r="M21" s="2"/>
    </row>
    <row r="22" ht="15.75" customHeight="1">
      <c r="B22" s="107" t="s">
        <v>45</v>
      </c>
      <c r="C22" s="108" t="s">
        <v>71</v>
      </c>
      <c r="D22" s="109"/>
      <c r="E22" s="109"/>
      <c r="F22" s="109"/>
      <c r="G22" s="109"/>
      <c r="H22" s="110"/>
      <c r="I22" s="111" t="s">
        <v>72</v>
      </c>
      <c r="J22" s="112"/>
      <c r="K22" s="113"/>
      <c r="L22" s="114" t="s">
        <v>268</v>
      </c>
      <c r="M22" s="2"/>
    </row>
    <row r="23" ht="15.75" customHeight="1">
      <c r="B23" s="115"/>
      <c r="C23" s="116"/>
      <c r="D23" s="117"/>
      <c r="E23" s="117"/>
      <c r="F23" s="117"/>
      <c r="G23" s="117"/>
      <c r="H23" s="118"/>
      <c r="I23" s="119"/>
      <c r="J23" s="117"/>
      <c r="K23" s="118"/>
      <c r="L23" s="120"/>
      <c r="M23" s="2"/>
    </row>
    <row r="24" ht="15.75" customHeight="1">
      <c r="B24" s="121"/>
      <c r="C24" s="122" t="s">
        <v>44</v>
      </c>
      <c r="D24" s="123" t="s">
        <v>74</v>
      </c>
      <c r="E24" s="124"/>
      <c r="F24" s="124"/>
      <c r="G24" s="125"/>
      <c r="H24" s="126"/>
      <c r="I24" s="127" t="s">
        <v>75</v>
      </c>
      <c r="J24" s="127" t="s">
        <v>76</v>
      </c>
      <c r="K24" s="127" t="s">
        <v>77</v>
      </c>
      <c r="L24" s="128"/>
      <c r="M24" s="2"/>
    </row>
    <row r="25" ht="15.75" customHeight="1">
      <c r="B25" s="129" t="s">
        <v>78</v>
      </c>
      <c r="C25" s="130">
        <v>112.0</v>
      </c>
      <c r="D25" s="131" t="s">
        <v>79</v>
      </c>
      <c r="E25" s="125"/>
      <c r="F25" s="125"/>
      <c r="G25" s="125"/>
      <c r="H25" s="132"/>
      <c r="I25" s="133"/>
      <c r="J25" s="134"/>
      <c r="K25" s="133"/>
      <c r="L25" s="136">
        <f>+SUM(L26:L37)</f>
        <v>0</v>
      </c>
      <c r="M25" s="2"/>
    </row>
    <row r="26" ht="15.75" customHeight="1">
      <c r="B26" s="137"/>
      <c r="C26" s="138">
        <v>112101.0</v>
      </c>
      <c r="D26" s="139" t="s">
        <v>80</v>
      </c>
      <c r="H26" s="140"/>
      <c r="I26" s="141"/>
      <c r="J26" s="185"/>
      <c r="K26" s="141"/>
      <c r="L26" s="185"/>
      <c r="M26" s="2"/>
    </row>
    <row r="27" ht="15.75" customHeight="1">
      <c r="B27" s="137"/>
      <c r="C27" s="138">
        <v>112102.0</v>
      </c>
      <c r="D27" s="139" t="s">
        <v>81</v>
      </c>
      <c r="H27" s="140"/>
      <c r="I27" s="141"/>
      <c r="J27" s="185"/>
      <c r="K27" s="141"/>
      <c r="L27" s="185"/>
      <c r="M27" s="2"/>
    </row>
    <row r="28" ht="15.75" customHeight="1">
      <c r="B28" s="137"/>
      <c r="C28" s="138">
        <v>112103.0</v>
      </c>
      <c r="D28" s="139" t="s">
        <v>82</v>
      </c>
      <c r="H28" s="140"/>
      <c r="I28" s="141"/>
      <c r="J28" s="185"/>
      <c r="K28" s="141"/>
      <c r="L28" s="185"/>
      <c r="M28" s="2"/>
    </row>
    <row r="29" ht="15.75" customHeight="1">
      <c r="B29" s="137"/>
      <c r="C29" s="138">
        <v>112104.0</v>
      </c>
      <c r="D29" s="139" t="s">
        <v>83</v>
      </c>
      <c r="H29" s="140"/>
      <c r="I29" s="141"/>
      <c r="J29" s="185"/>
      <c r="K29" s="141"/>
      <c r="L29" s="185"/>
      <c r="M29" s="2"/>
    </row>
    <row r="30" ht="15.75" customHeight="1">
      <c r="B30" s="137"/>
      <c r="C30" s="138">
        <v>112105.0</v>
      </c>
      <c r="D30" s="139" t="s">
        <v>84</v>
      </c>
      <c r="H30" s="140"/>
      <c r="I30" s="141"/>
      <c r="J30" s="185"/>
      <c r="K30" s="141"/>
      <c r="L30" s="185"/>
      <c r="M30" s="2"/>
    </row>
    <row r="31" ht="15.75" customHeight="1">
      <c r="B31" s="137"/>
      <c r="C31" s="138">
        <v>112106.0</v>
      </c>
      <c r="D31" s="139" t="s">
        <v>85</v>
      </c>
      <c r="H31" s="140"/>
      <c r="I31" s="141"/>
      <c r="J31" s="185"/>
      <c r="K31" s="141"/>
      <c r="L31" s="185"/>
      <c r="M31" s="2"/>
    </row>
    <row r="32" ht="15.75" customHeight="1">
      <c r="B32" s="137"/>
      <c r="C32" s="138">
        <v>112107.0</v>
      </c>
      <c r="D32" s="139" t="s">
        <v>86</v>
      </c>
      <c r="H32" s="140"/>
      <c r="I32" s="141"/>
      <c r="J32" s="185"/>
      <c r="K32" s="141"/>
      <c r="L32" s="185"/>
      <c r="M32" s="2"/>
    </row>
    <row r="33" ht="15.75" customHeight="1">
      <c r="B33" s="137"/>
      <c r="C33" s="138">
        <v>112108.0</v>
      </c>
      <c r="D33" s="139" t="s">
        <v>87</v>
      </c>
      <c r="H33" s="140"/>
      <c r="I33" s="141"/>
      <c r="J33" s="185"/>
      <c r="K33" s="141"/>
      <c r="L33" s="185"/>
      <c r="M33" s="2"/>
    </row>
    <row r="34" ht="15.75" customHeight="1">
      <c r="B34" s="137"/>
      <c r="C34" s="138">
        <v>112109.0</v>
      </c>
      <c r="D34" s="139" t="s">
        <v>88</v>
      </c>
      <c r="H34" s="140"/>
      <c r="I34" s="141"/>
      <c r="J34" s="185"/>
      <c r="K34" s="141"/>
      <c r="L34" s="185"/>
      <c r="M34" s="2"/>
    </row>
    <row r="35" ht="15.75" customHeight="1">
      <c r="B35" s="137"/>
      <c r="C35" s="138">
        <v>112110.0</v>
      </c>
      <c r="D35" s="139" t="s">
        <v>89</v>
      </c>
      <c r="H35" s="140"/>
      <c r="I35" s="141"/>
      <c r="J35" s="185"/>
      <c r="K35" s="141"/>
      <c r="L35" s="185"/>
      <c r="M35" s="2"/>
    </row>
    <row r="36" ht="15.75" customHeight="1">
      <c r="B36" s="137"/>
      <c r="C36" s="138">
        <v>112111.0</v>
      </c>
      <c r="D36" s="139" t="s">
        <v>90</v>
      </c>
      <c r="H36" s="140"/>
      <c r="I36" s="141"/>
      <c r="J36" s="185"/>
      <c r="K36" s="141"/>
      <c r="L36" s="185"/>
      <c r="M36" s="2"/>
    </row>
    <row r="37" ht="15.75" customHeight="1">
      <c r="B37" s="137"/>
      <c r="C37" s="145">
        <v>112199.0</v>
      </c>
      <c r="D37" s="146" t="s">
        <v>91</v>
      </c>
      <c r="E37" s="117"/>
      <c r="F37" s="117"/>
      <c r="G37" s="117"/>
      <c r="H37" s="118"/>
      <c r="I37" s="146"/>
      <c r="J37" s="332"/>
      <c r="K37" s="146"/>
      <c r="L37" s="171"/>
      <c r="M37" s="2"/>
    </row>
    <row r="38" ht="15.75" customHeight="1">
      <c r="B38" s="137"/>
      <c r="C38" s="138"/>
      <c r="D38" s="139"/>
      <c r="E38" s="139"/>
      <c r="F38" s="139"/>
      <c r="G38" s="139"/>
      <c r="H38" s="150"/>
      <c r="I38" s="139"/>
      <c r="J38" s="139"/>
      <c r="K38" s="139"/>
      <c r="L38" s="151"/>
      <c r="M38" s="2"/>
    </row>
    <row r="39" ht="15.75" customHeight="1">
      <c r="B39" s="137"/>
      <c r="C39" s="127">
        <v>12.0</v>
      </c>
      <c r="D39" s="152" t="s">
        <v>92</v>
      </c>
      <c r="E39" s="81"/>
      <c r="F39" s="81"/>
      <c r="G39" s="81"/>
      <c r="H39" s="82"/>
      <c r="I39" s="127"/>
      <c r="J39" s="127"/>
      <c r="K39" s="127"/>
      <c r="L39" s="153">
        <f>+SUM(L41+L77)</f>
        <v>0</v>
      </c>
      <c r="M39" s="2"/>
    </row>
    <row r="40" ht="15.75" customHeight="1">
      <c r="B40" s="137"/>
      <c r="C40" s="154"/>
      <c r="D40" s="154"/>
      <c r="E40" s="154"/>
      <c r="F40" s="154"/>
      <c r="G40" s="154"/>
      <c r="H40" s="155"/>
      <c r="I40" s="154"/>
      <c r="J40" s="154"/>
      <c r="K40" s="154"/>
      <c r="L40" s="156"/>
      <c r="M40" s="2"/>
    </row>
    <row r="41" ht="15.75" customHeight="1">
      <c r="B41" s="137"/>
      <c r="C41" s="157">
        <v>121.0</v>
      </c>
      <c r="D41" s="158" t="s">
        <v>93</v>
      </c>
      <c r="E41" s="159"/>
      <c r="F41" s="159"/>
      <c r="G41" s="159"/>
      <c r="H41" s="160"/>
      <c r="I41" s="161"/>
      <c r="J41" s="161"/>
      <c r="K41" s="161"/>
      <c r="L41" s="182">
        <f>+SUM(L42:L75)</f>
        <v>0</v>
      </c>
      <c r="M41" s="2"/>
    </row>
    <row r="42" ht="15.75" customHeight="1">
      <c r="B42" s="137"/>
      <c r="C42" s="163">
        <v>121001.0</v>
      </c>
      <c r="D42" s="164" t="s">
        <v>94</v>
      </c>
      <c r="E42" s="66"/>
      <c r="F42" s="66"/>
      <c r="G42" s="66"/>
      <c r="H42" s="165"/>
      <c r="I42" s="166"/>
      <c r="J42" s="166"/>
      <c r="K42" s="166"/>
      <c r="L42" s="168"/>
      <c r="M42" s="2"/>
    </row>
    <row r="43" ht="15.75" customHeight="1">
      <c r="B43" s="137"/>
      <c r="C43" s="163">
        <v>121002.0</v>
      </c>
      <c r="D43" s="164" t="s">
        <v>95</v>
      </c>
      <c r="E43" s="66"/>
      <c r="F43" s="66"/>
      <c r="G43" s="66"/>
      <c r="H43" s="165"/>
      <c r="I43" s="169"/>
      <c r="J43" s="170"/>
      <c r="K43" s="170"/>
      <c r="L43" s="170"/>
      <c r="M43" s="2"/>
    </row>
    <row r="44" ht="15.75" customHeight="1">
      <c r="B44" s="137"/>
      <c r="C44" s="163">
        <v>121003.0</v>
      </c>
      <c r="D44" s="164" t="s">
        <v>96</v>
      </c>
      <c r="E44" s="66"/>
      <c r="F44" s="66"/>
      <c r="G44" s="66"/>
      <c r="H44" s="165"/>
      <c r="I44" s="169"/>
      <c r="J44" s="170"/>
      <c r="K44" s="170"/>
      <c r="L44" s="170"/>
      <c r="M44" s="2"/>
    </row>
    <row r="45" ht="15.75" customHeight="1">
      <c r="B45" s="137"/>
      <c r="C45" s="163">
        <v>121005.0</v>
      </c>
      <c r="D45" s="164" t="s">
        <v>97</v>
      </c>
      <c r="E45" s="66"/>
      <c r="F45" s="66"/>
      <c r="G45" s="66"/>
      <c r="H45" s="165"/>
      <c r="I45" s="169"/>
      <c r="J45" s="170"/>
      <c r="K45" s="170"/>
      <c r="L45" s="170"/>
      <c r="M45" s="2"/>
    </row>
    <row r="46" ht="15.75" customHeight="1">
      <c r="B46" s="137"/>
      <c r="C46" s="163">
        <v>121006.0</v>
      </c>
      <c r="D46" s="164" t="s">
        <v>98</v>
      </c>
      <c r="E46" s="66"/>
      <c r="F46" s="66"/>
      <c r="G46" s="66"/>
      <c r="H46" s="165"/>
      <c r="I46" s="169"/>
      <c r="J46" s="170"/>
      <c r="K46" s="170"/>
      <c r="L46" s="170"/>
      <c r="M46" s="2"/>
    </row>
    <row r="47" ht="15.75" customHeight="1">
      <c r="B47" s="137"/>
      <c r="C47" s="163">
        <v>121007.0</v>
      </c>
      <c r="D47" s="164" t="s">
        <v>99</v>
      </c>
      <c r="E47" s="66"/>
      <c r="F47" s="66"/>
      <c r="G47" s="66"/>
      <c r="H47" s="165"/>
      <c r="I47" s="169"/>
      <c r="J47" s="170"/>
      <c r="K47" s="170"/>
      <c r="L47" s="170"/>
      <c r="M47" s="2"/>
    </row>
    <row r="48" ht="15.75" customHeight="1">
      <c r="B48" s="137"/>
      <c r="C48" s="163">
        <v>121008.0</v>
      </c>
      <c r="D48" s="164" t="s">
        <v>100</v>
      </c>
      <c r="E48" s="66"/>
      <c r="F48" s="66"/>
      <c r="G48" s="66"/>
      <c r="H48" s="165"/>
      <c r="I48" s="169"/>
      <c r="J48" s="170"/>
      <c r="K48" s="170"/>
      <c r="L48" s="170"/>
      <c r="M48" s="2"/>
    </row>
    <row r="49" ht="15.75" customHeight="1">
      <c r="B49" s="137"/>
      <c r="C49" s="163">
        <v>121009.0</v>
      </c>
      <c r="D49" s="164" t="s">
        <v>101</v>
      </c>
      <c r="E49" s="66"/>
      <c r="F49" s="66"/>
      <c r="G49" s="66"/>
      <c r="H49" s="165"/>
      <c r="I49" s="169"/>
      <c r="J49" s="170"/>
      <c r="K49" s="170"/>
      <c r="L49" s="170"/>
      <c r="M49" s="2"/>
    </row>
    <row r="50" ht="15.75" customHeight="1">
      <c r="B50" s="137"/>
      <c r="C50" s="163">
        <v>121010.0</v>
      </c>
      <c r="D50" s="164" t="s">
        <v>102</v>
      </c>
      <c r="E50" s="66"/>
      <c r="F50" s="66"/>
      <c r="G50" s="66"/>
      <c r="H50" s="165"/>
      <c r="I50" s="169"/>
      <c r="J50" s="170"/>
      <c r="K50" s="170"/>
      <c r="L50" s="170"/>
      <c r="M50" s="2"/>
    </row>
    <row r="51" ht="15.75" customHeight="1">
      <c r="B51" s="137"/>
      <c r="C51" s="163">
        <v>121011.0</v>
      </c>
      <c r="D51" s="164" t="s">
        <v>103</v>
      </c>
      <c r="E51" s="66"/>
      <c r="F51" s="66"/>
      <c r="G51" s="66"/>
      <c r="H51" s="165"/>
      <c r="I51" s="169"/>
      <c r="J51" s="170"/>
      <c r="K51" s="170"/>
      <c r="L51" s="170"/>
      <c r="M51" s="2"/>
    </row>
    <row r="52" ht="15.75" customHeight="1">
      <c r="B52" s="137"/>
      <c r="C52" s="163">
        <v>121012.0</v>
      </c>
      <c r="D52" s="164" t="s">
        <v>104</v>
      </c>
      <c r="E52" s="66"/>
      <c r="F52" s="66"/>
      <c r="G52" s="66"/>
      <c r="H52" s="165"/>
      <c r="I52" s="169"/>
      <c r="J52" s="170"/>
      <c r="K52" s="170"/>
      <c r="L52" s="170"/>
      <c r="M52" s="2"/>
    </row>
    <row r="53" ht="15.75" customHeight="1">
      <c r="B53" s="137"/>
      <c r="C53" s="163">
        <v>121013.0</v>
      </c>
      <c r="D53" s="164" t="s">
        <v>105</v>
      </c>
      <c r="E53" s="66"/>
      <c r="F53" s="66"/>
      <c r="G53" s="66"/>
      <c r="H53" s="165"/>
      <c r="I53" s="169"/>
      <c r="J53" s="170"/>
      <c r="K53" s="170"/>
      <c r="L53" s="170"/>
      <c r="M53" s="2"/>
    </row>
    <row r="54" ht="15.75" customHeight="1">
      <c r="B54" s="137"/>
      <c r="C54" s="163">
        <v>121014.0</v>
      </c>
      <c r="D54" s="164" t="s">
        <v>106</v>
      </c>
      <c r="E54" s="66"/>
      <c r="F54" s="66"/>
      <c r="G54" s="66"/>
      <c r="H54" s="165"/>
      <c r="I54" s="169"/>
      <c r="J54" s="170"/>
      <c r="K54" s="170"/>
      <c r="L54" s="170"/>
      <c r="M54" s="2"/>
    </row>
    <row r="55" ht="15.75" customHeight="1">
      <c r="B55" s="137"/>
      <c r="C55" s="163">
        <v>121015.0</v>
      </c>
      <c r="D55" s="164" t="s">
        <v>107</v>
      </c>
      <c r="E55" s="66"/>
      <c r="F55" s="66"/>
      <c r="G55" s="66"/>
      <c r="H55" s="165"/>
      <c r="I55" s="169"/>
      <c r="J55" s="170"/>
      <c r="K55" s="170"/>
      <c r="L55" s="170"/>
      <c r="M55" s="2"/>
    </row>
    <row r="56" ht="15.75" customHeight="1">
      <c r="B56" s="137"/>
      <c r="C56" s="163">
        <v>121016.0</v>
      </c>
      <c r="D56" s="164" t="s">
        <v>108</v>
      </c>
      <c r="E56" s="66"/>
      <c r="F56" s="66"/>
      <c r="G56" s="66"/>
      <c r="H56" s="165"/>
      <c r="I56" s="169"/>
      <c r="J56" s="170"/>
      <c r="K56" s="170"/>
      <c r="L56" s="170"/>
      <c r="M56" s="2"/>
    </row>
    <row r="57" ht="15.75" customHeight="1">
      <c r="B57" s="137"/>
      <c r="C57" s="163">
        <v>121017.0</v>
      </c>
      <c r="D57" s="164" t="s">
        <v>109</v>
      </c>
      <c r="E57" s="66"/>
      <c r="F57" s="66"/>
      <c r="G57" s="66"/>
      <c r="H57" s="165"/>
      <c r="I57" s="169"/>
      <c r="J57" s="170"/>
      <c r="K57" s="170"/>
      <c r="L57" s="170"/>
      <c r="M57" s="2"/>
    </row>
    <row r="58" ht="15.75" customHeight="1">
      <c r="B58" s="137"/>
      <c r="C58" s="163">
        <v>121018.0</v>
      </c>
      <c r="D58" s="164" t="s">
        <v>110</v>
      </c>
      <c r="E58" s="66"/>
      <c r="F58" s="66"/>
      <c r="G58" s="66"/>
      <c r="H58" s="165"/>
      <c r="I58" s="169"/>
      <c r="J58" s="170"/>
      <c r="K58" s="170"/>
      <c r="L58" s="170"/>
      <c r="M58" s="2"/>
    </row>
    <row r="59" ht="15.75" customHeight="1">
      <c r="B59" s="137"/>
      <c r="C59" s="163">
        <v>121020.0</v>
      </c>
      <c r="D59" s="164" t="s">
        <v>111</v>
      </c>
      <c r="E59" s="66"/>
      <c r="F59" s="66"/>
      <c r="G59" s="66"/>
      <c r="H59" s="165"/>
      <c r="I59" s="169"/>
      <c r="J59" s="170"/>
      <c r="K59" s="170"/>
      <c r="L59" s="170"/>
      <c r="M59" s="2"/>
    </row>
    <row r="60" ht="15.75" customHeight="1">
      <c r="B60" s="137"/>
      <c r="C60" s="163">
        <v>121021.0</v>
      </c>
      <c r="D60" s="164" t="s">
        <v>112</v>
      </c>
      <c r="E60" s="66"/>
      <c r="F60" s="66"/>
      <c r="G60" s="66"/>
      <c r="H60" s="165"/>
      <c r="I60" s="169"/>
      <c r="J60" s="170"/>
      <c r="K60" s="170"/>
      <c r="L60" s="170"/>
      <c r="M60" s="2"/>
    </row>
    <row r="61" ht="15.75" customHeight="1">
      <c r="B61" s="137"/>
      <c r="C61" s="163">
        <v>121022.0</v>
      </c>
      <c r="D61" s="164" t="s">
        <v>113</v>
      </c>
      <c r="E61" s="66"/>
      <c r="F61" s="66"/>
      <c r="G61" s="66"/>
      <c r="H61" s="165"/>
      <c r="I61" s="169"/>
      <c r="J61" s="170"/>
      <c r="K61" s="170"/>
      <c r="L61" s="170"/>
      <c r="M61" s="2"/>
    </row>
    <row r="62" ht="15.75" customHeight="1">
      <c r="B62" s="137"/>
      <c r="C62" s="163">
        <v>121023.0</v>
      </c>
      <c r="D62" s="164" t="s">
        <v>114</v>
      </c>
      <c r="E62" s="66"/>
      <c r="F62" s="66"/>
      <c r="G62" s="66"/>
      <c r="H62" s="165"/>
      <c r="I62" s="169"/>
      <c r="J62" s="170"/>
      <c r="K62" s="170"/>
      <c r="L62" s="170"/>
      <c r="M62" s="2"/>
    </row>
    <row r="63" ht="15.75" customHeight="1">
      <c r="B63" s="137"/>
      <c r="C63" s="163">
        <v>121024.0</v>
      </c>
      <c r="D63" s="164" t="s">
        <v>115</v>
      </c>
      <c r="E63" s="66"/>
      <c r="F63" s="66"/>
      <c r="G63" s="66"/>
      <c r="H63" s="165"/>
      <c r="I63" s="169"/>
      <c r="J63" s="170"/>
      <c r="K63" s="170"/>
      <c r="L63" s="170"/>
      <c r="M63" s="2"/>
    </row>
    <row r="64" ht="15.75" customHeight="1">
      <c r="B64" s="137"/>
      <c r="C64" s="163">
        <v>121025.0</v>
      </c>
      <c r="D64" s="164" t="s">
        <v>116</v>
      </c>
      <c r="E64" s="66"/>
      <c r="F64" s="66"/>
      <c r="G64" s="66"/>
      <c r="H64" s="165"/>
      <c r="I64" s="169"/>
      <c r="J64" s="170"/>
      <c r="K64" s="170"/>
      <c r="L64" s="170"/>
      <c r="M64" s="2"/>
    </row>
    <row r="65" ht="15.75" customHeight="1">
      <c r="B65" s="137"/>
      <c r="C65" s="163">
        <v>121026.0</v>
      </c>
      <c r="D65" s="164" t="s">
        <v>117</v>
      </c>
      <c r="E65" s="66"/>
      <c r="F65" s="66"/>
      <c r="G65" s="66"/>
      <c r="H65" s="165"/>
      <c r="I65" s="169"/>
      <c r="J65" s="170"/>
      <c r="K65" s="170"/>
      <c r="L65" s="170"/>
      <c r="M65" s="2"/>
    </row>
    <row r="66" ht="15.75" customHeight="1">
      <c r="B66" s="137"/>
      <c r="C66" s="163">
        <v>121027.0</v>
      </c>
      <c r="D66" s="164" t="s">
        <v>118</v>
      </c>
      <c r="E66" s="66"/>
      <c r="F66" s="66"/>
      <c r="G66" s="66"/>
      <c r="H66" s="165"/>
      <c r="I66" s="169"/>
      <c r="J66" s="170"/>
      <c r="K66" s="170"/>
      <c r="L66" s="170"/>
      <c r="M66" s="2"/>
    </row>
    <row r="67" ht="15.75" customHeight="1">
      <c r="B67" s="137"/>
      <c r="C67" s="163">
        <v>121028.0</v>
      </c>
      <c r="D67" s="164" t="s">
        <v>119</v>
      </c>
      <c r="E67" s="66"/>
      <c r="F67" s="66"/>
      <c r="G67" s="66"/>
      <c r="H67" s="165"/>
      <c r="I67" s="169"/>
      <c r="J67" s="170"/>
      <c r="K67" s="170"/>
      <c r="L67" s="170"/>
      <c r="M67" s="2"/>
    </row>
    <row r="68" ht="15.75" customHeight="1">
      <c r="B68" s="137"/>
      <c r="C68" s="163">
        <v>121029.0</v>
      </c>
      <c r="D68" s="164" t="s">
        <v>120</v>
      </c>
      <c r="E68" s="66"/>
      <c r="F68" s="66"/>
      <c r="G68" s="66"/>
      <c r="H68" s="165"/>
      <c r="I68" s="169"/>
      <c r="J68" s="170"/>
      <c r="K68" s="170"/>
      <c r="L68" s="170"/>
      <c r="M68" s="2"/>
    </row>
    <row r="69" ht="15.75" customHeight="1">
      <c r="B69" s="137"/>
      <c r="C69" s="163">
        <v>121030.0</v>
      </c>
      <c r="D69" s="164" t="s">
        <v>121</v>
      </c>
      <c r="E69" s="66"/>
      <c r="F69" s="66"/>
      <c r="G69" s="66"/>
      <c r="H69" s="165"/>
      <c r="I69" s="169"/>
      <c r="J69" s="170"/>
      <c r="K69" s="170"/>
      <c r="L69" s="170"/>
      <c r="M69" s="2"/>
    </row>
    <row r="70" ht="15.75" customHeight="1">
      <c r="B70" s="137"/>
      <c r="C70" s="163">
        <v>121031.0</v>
      </c>
      <c r="D70" s="164" t="s">
        <v>122</v>
      </c>
      <c r="E70" s="66"/>
      <c r="F70" s="66"/>
      <c r="G70" s="66"/>
      <c r="H70" s="165"/>
      <c r="I70" s="169"/>
      <c r="J70" s="170"/>
      <c r="K70" s="170"/>
      <c r="L70" s="170"/>
      <c r="M70" s="2"/>
    </row>
    <row r="71" ht="15.75" customHeight="1">
      <c r="B71" s="137"/>
      <c r="C71" s="163">
        <v>121032.0</v>
      </c>
      <c r="D71" s="164" t="s">
        <v>123</v>
      </c>
      <c r="E71" s="66"/>
      <c r="F71" s="66"/>
      <c r="G71" s="66"/>
      <c r="H71" s="165"/>
      <c r="I71" s="169"/>
      <c r="J71" s="170"/>
      <c r="K71" s="170"/>
      <c r="L71" s="170"/>
      <c r="M71" s="2"/>
    </row>
    <row r="72" ht="15.75" customHeight="1">
      <c r="B72" s="137"/>
      <c r="C72" s="163">
        <v>121033.0</v>
      </c>
      <c r="D72" s="164" t="s">
        <v>124</v>
      </c>
      <c r="E72" s="66"/>
      <c r="F72" s="66"/>
      <c r="G72" s="66"/>
      <c r="H72" s="165"/>
      <c r="I72" s="169"/>
      <c r="J72" s="170"/>
      <c r="K72" s="170"/>
      <c r="L72" s="170"/>
      <c r="M72" s="2"/>
    </row>
    <row r="73" ht="15.75" customHeight="1">
      <c r="B73" s="137"/>
      <c r="C73" s="163">
        <v>121034.0</v>
      </c>
      <c r="D73" s="164" t="s">
        <v>125</v>
      </c>
      <c r="E73" s="66"/>
      <c r="F73" s="66"/>
      <c r="G73" s="66"/>
      <c r="H73" s="165"/>
      <c r="I73" s="169"/>
      <c r="J73" s="170"/>
      <c r="K73" s="170"/>
      <c r="L73" s="170"/>
      <c r="M73" s="2"/>
    </row>
    <row r="74" ht="15.75" customHeight="1">
      <c r="B74" s="137"/>
      <c r="C74" s="163">
        <v>121098.0</v>
      </c>
      <c r="D74" s="164" t="s">
        <v>126</v>
      </c>
      <c r="E74" s="66"/>
      <c r="F74" s="66"/>
      <c r="G74" s="66"/>
      <c r="H74" s="165"/>
      <c r="I74" s="169"/>
      <c r="J74" s="170"/>
      <c r="K74" s="170"/>
      <c r="L74" s="170"/>
      <c r="M74" s="2"/>
    </row>
    <row r="75" ht="15.75" customHeight="1">
      <c r="B75" s="137"/>
      <c r="C75" s="163">
        <v>121099.0</v>
      </c>
      <c r="D75" s="164" t="s">
        <v>127</v>
      </c>
      <c r="E75" s="66"/>
      <c r="F75" s="66"/>
      <c r="G75" s="66"/>
      <c r="H75" s="165"/>
      <c r="I75" s="166"/>
      <c r="J75" s="166"/>
      <c r="K75" s="166"/>
      <c r="L75" s="171"/>
      <c r="M75" s="2"/>
    </row>
    <row r="76" ht="15.75" customHeight="1">
      <c r="B76" s="137"/>
      <c r="C76" s="172"/>
      <c r="D76" s="173"/>
      <c r="E76" s="173"/>
      <c r="F76" s="173"/>
      <c r="G76" s="173"/>
      <c r="H76" s="174"/>
      <c r="I76" s="175"/>
      <c r="J76" s="175"/>
      <c r="K76" s="175"/>
      <c r="L76" s="176"/>
      <c r="M76" s="2"/>
    </row>
    <row r="77" ht="15.75" customHeight="1">
      <c r="B77" s="137"/>
      <c r="C77" s="177">
        <v>122.0</v>
      </c>
      <c r="D77" s="178" t="s">
        <v>128</v>
      </c>
      <c r="E77" s="179"/>
      <c r="F77" s="179"/>
      <c r="G77" s="179"/>
      <c r="H77" s="180"/>
      <c r="I77" s="181"/>
      <c r="J77" s="182"/>
      <c r="K77" s="181"/>
      <c r="L77" s="182"/>
      <c r="M77" s="2"/>
    </row>
    <row r="78" ht="15.75" customHeight="1">
      <c r="B78" s="137"/>
      <c r="C78" s="138">
        <v>122001.0</v>
      </c>
      <c r="D78" s="139" t="s">
        <v>129</v>
      </c>
      <c r="H78" s="140"/>
      <c r="I78" s="141"/>
      <c r="J78" s="185"/>
      <c r="K78" s="141"/>
      <c r="L78" s="185">
        <f>SUM(J78:K78)</f>
        <v>0</v>
      </c>
      <c r="M78" s="2"/>
    </row>
    <row r="79" ht="15.75" customHeight="1">
      <c r="B79" s="137"/>
      <c r="C79" s="138">
        <v>122002.0</v>
      </c>
      <c r="D79" s="139" t="s">
        <v>130</v>
      </c>
      <c r="H79" s="140"/>
      <c r="I79" s="141"/>
      <c r="J79" s="185"/>
      <c r="K79" s="141"/>
      <c r="L79" s="185"/>
      <c r="M79" s="2"/>
    </row>
    <row r="80" ht="15.75" customHeight="1">
      <c r="B80" s="137"/>
      <c r="C80" s="138">
        <v>122003.0</v>
      </c>
      <c r="D80" s="139" t="s">
        <v>131</v>
      </c>
      <c r="H80" s="140"/>
      <c r="I80" s="141"/>
      <c r="J80" s="185"/>
      <c r="K80" s="141"/>
      <c r="L80" s="185"/>
      <c r="M80" s="2"/>
    </row>
    <row r="81" ht="15.75" customHeight="1">
      <c r="B81" s="137"/>
      <c r="C81" s="138">
        <v>122004.0</v>
      </c>
      <c r="D81" s="139" t="s">
        <v>132</v>
      </c>
      <c r="H81" s="140"/>
      <c r="I81" s="141"/>
      <c r="J81" s="185"/>
      <c r="K81" s="141"/>
      <c r="L81" s="185"/>
      <c r="M81" s="2"/>
    </row>
    <row r="82" ht="15.75" customHeight="1">
      <c r="B82" s="137"/>
      <c r="C82" s="138">
        <v>122005.0</v>
      </c>
      <c r="D82" s="139" t="s">
        <v>133</v>
      </c>
      <c r="H82" s="140"/>
      <c r="I82" s="141"/>
      <c r="J82" s="185"/>
      <c r="K82" s="141"/>
      <c r="L82" s="185"/>
      <c r="M82" s="2"/>
    </row>
    <row r="83" ht="15.75" customHeight="1">
      <c r="B83" s="137"/>
      <c r="C83" s="138">
        <v>122006.0</v>
      </c>
      <c r="D83" s="139" t="s">
        <v>134</v>
      </c>
      <c r="H83" s="140"/>
      <c r="I83" s="141"/>
      <c r="J83" s="185"/>
      <c r="K83" s="141"/>
      <c r="L83" s="185"/>
      <c r="M83" s="2"/>
    </row>
    <row r="84" ht="15.75" customHeight="1">
      <c r="B84" s="137"/>
      <c r="C84" s="138">
        <v>122007.0</v>
      </c>
      <c r="D84" s="139" t="s">
        <v>135</v>
      </c>
      <c r="H84" s="140"/>
      <c r="I84" s="141"/>
      <c r="J84" s="185"/>
      <c r="K84" s="141"/>
      <c r="L84" s="185"/>
      <c r="M84" s="2"/>
    </row>
    <row r="85" ht="15.75" customHeight="1">
      <c r="B85" s="137"/>
      <c r="C85" s="138">
        <v>122008.0</v>
      </c>
      <c r="D85" s="139" t="s">
        <v>136</v>
      </c>
      <c r="H85" s="140"/>
      <c r="I85" s="141"/>
      <c r="J85" s="185"/>
      <c r="K85" s="141"/>
      <c r="L85" s="185"/>
      <c r="M85" s="2"/>
    </row>
    <row r="86" ht="15.75" customHeight="1">
      <c r="B86" s="137"/>
      <c r="C86" s="138">
        <v>122009.0</v>
      </c>
      <c r="D86" s="139" t="s">
        <v>137</v>
      </c>
      <c r="H86" s="140"/>
      <c r="I86" s="141"/>
      <c r="J86" s="185"/>
      <c r="K86" s="141"/>
      <c r="L86" s="185"/>
      <c r="M86" s="2"/>
    </row>
    <row r="87" ht="15.75" customHeight="1">
      <c r="B87" s="137"/>
      <c r="C87" s="138">
        <v>122010.0</v>
      </c>
      <c r="D87" s="139" t="s">
        <v>138</v>
      </c>
      <c r="H87" s="140"/>
      <c r="I87" s="141"/>
      <c r="J87" s="185"/>
      <c r="K87" s="141"/>
      <c r="L87" s="185"/>
      <c r="M87" s="2"/>
    </row>
    <row r="88" ht="15.75" customHeight="1">
      <c r="B88" s="137"/>
      <c r="C88" s="138">
        <v>122011.0</v>
      </c>
      <c r="D88" s="139" t="s">
        <v>139</v>
      </c>
      <c r="H88" s="140"/>
      <c r="I88" s="141"/>
      <c r="J88" s="185"/>
      <c r="K88" s="141"/>
      <c r="L88" s="185"/>
      <c r="M88" s="2"/>
    </row>
    <row r="89" ht="15.75" customHeight="1">
      <c r="B89" s="137"/>
      <c r="C89" s="138">
        <v>122012.0</v>
      </c>
      <c r="D89" s="139" t="s">
        <v>140</v>
      </c>
      <c r="H89" s="140"/>
      <c r="I89" s="141"/>
      <c r="J89" s="185"/>
      <c r="K89" s="141"/>
      <c r="L89" s="185"/>
      <c r="M89" s="2"/>
    </row>
    <row r="90" ht="15.75" customHeight="1">
      <c r="B90" s="137"/>
      <c r="C90" s="138">
        <v>122013.0</v>
      </c>
      <c r="D90" s="139" t="s">
        <v>141</v>
      </c>
      <c r="H90" s="140"/>
      <c r="I90" s="141"/>
      <c r="J90" s="185"/>
      <c r="K90" s="141"/>
      <c r="L90" s="185"/>
      <c r="M90" s="2"/>
    </row>
    <row r="91" ht="15.75" customHeight="1">
      <c r="B91" s="137"/>
      <c r="C91" s="138">
        <v>122014.0</v>
      </c>
      <c r="D91" s="139" t="s">
        <v>142</v>
      </c>
      <c r="H91" s="140"/>
      <c r="I91" s="141"/>
      <c r="J91" s="185"/>
      <c r="K91" s="141"/>
      <c r="L91" s="185"/>
      <c r="M91" s="2"/>
    </row>
    <row r="92" ht="15.75" customHeight="1">
      <c r="B92" s="137"/>
      <c r="C92" s="138">
        <v>122015.0</v>
      </c>
      <c r="D92" s="139" t="s">
        <v>143</v>
      </c>
      <c r="H92" s="140"/>
      <c r="I92" s="141"/>
      <c r="J92" s="185"/>
      <c r="K92" s="141"/>
      <c r="L92" s="185"/>
      <c r="M92" s="2"/>
    </row>
    <row r="93" ht="15.75" customHeight="1">
      <c r="B93" s="137"/>
      <c r="C93" s="138">
        <v>122016.0</v>
      </c>
      <c r="D93" s="139" t="s">
        <v>144</v>
      </c>
      <c r="H93" s="140"/>
      <c r="I93" s="141"/>
      <c r="J93" s="185"/>
      <c r="K93" s="141"/>
      <c r="L93" s="185"/>
      <c r="M93" s="2"/>
    </row>
    <row r="94" ht="15.75" customHeight="1">
      <c r="B94" s="137"/>
      <c r="C94" s="138">
        <v>122017.0</v>
      </c>
      <c r="D94" s="139" t="s">
        <v>145</v>
      </c>
      <c r="H94" s="140"/>
      <c r="I94" s="141"/>
      <c r="J94" s="185"/>
      <c r="K94" s="141"/>
      <c r="L94" s="185"/>
      <c r="M94" s="2"/>
    </row>
    <row r="95" ht="15.75" customHeight="1">
      <c r="B95" s="137"/>
      <c r="C95" s="138">
        <v>122018.0</v>
      </c>
      <c r="D95" s="139" t="s">
        <v>146</v>
      </c>
      <c r="H95" s="140"/>
      <c r="I95" s="141"/>
      <c r="J95" s="185"/>
      <c r="K95" s="141"/>
      <c r="L95" s="185"/>
      <c r="M95" s="2"/>
    </row>
    <row r="96" ht="15.75" customHeight="1">
      <c r="B96" s="137"/>
      <c r="C96" s="138">
        <v>122019.0</v>
      </c>
      <c r="D96" s="139" t="s">
        <v>147</v>
      </c>
      <c r="H96" s="140"/>
      <c r="I96" s="141"/>
      <c r="J96" s="185"/>
      <c r="K96" s="141"/>
      <c r="L96" s="185"/>
      <c r="M96" s="2"/>
    </row>
    <row r="97" ht="15.75" customHeight="1">
      <c r="B97" s="137"/>
      <c r="C97" s="138">
        <v>122020.0</v>
      </c>
      <c r="D97" s="139" t="s">
        <v>148</v>
      </c>
      <c r="H97" s="140"/>
      <c r="I97" s="141"/>
      <c r="J97" s="185"/>
      <c r="K97" s="141"/>
      <c r="L97" s="185"/>
      <c r="M97" s="2"/>
    </row>
    <row r="98" ht="15.75" customHeight="1">
      <c r="B98" s="137"/>
      <c r="C98" s="138">
        <v>122021.0</v>
      </c>
      <c r="D98" s="139" t="s">
        <v>149</v>
      </c>
      <c r="H98" s="140"/>
      <c r="I98" s="141"/>
      <c r="J98" s="185"/>
      <c r="K98" s="141"/>
      <c r="L98" s="185"/>
      <c r="M98" s="2"/>
    </row>
    <row r="99" ht="15.75" customHeight="1">
      <c r="B99" s="137"/>
      <c r="C99" s="138">
        <v>122022.0</v>
      </c>
      <c r="D99" s="139" t="s">
        <v>150</v>
      </c>
      <c r="H99" s="140"/>
      <c r="I99" s="141"/>
      <c r="J99" s="185"/>
      <c r="K99" s="141"/>
      <c r="L99" s="185"/>
      <c r="M99" s="2"/>
    </row>
    <row r="100" ht="15.75" customHeight="1">
      <c r="B100" s="137"/>
      <c r="C100" s="138">
        <v>122023.0</v>
      </c>
      <c r="D100" s="139" t="s">
        <v>151</v>
      </c>
      <c r="H100" s="140"/>
      <c r="I100" s="141"/>
      <c r="J100" s="185"/>
      <c r="K100" s="141"/>
      <c r="L100" s="185"/>
      <c r="M100" s="2"/>
    </row>
    <row r="101" ht="15.75" customHeight="1">
      <c r="B101" s="137"/>
      <c r="C101" s="138">
        <v>122024.0</v>
      </c>
      <c r="D101" s="139" t="s">
        <v>152</v>
      </c>
      <c r="H101" s="140"/>
      <c r="I101" s="141"/>
      <c r="J101" s="185"/>
      <c r="K101" s="141"/>
      <c r="L101" s="185">
        <f>SUM(J101:K101)</f>
        <v>0</v>
      </c>
      <c r="M101" s="2"/>
    </row>
    <row r="102" ht="15.75" customHeight="1">
      <c r="B102" s="137"/>
      <c r="C102" s="138">
        <v>122025.0</v>
      </c>
      <c r="D102" s="139" t="s">
        <v>153</v>
      </c>
      <c r="H102" s="140"/>
      <c r="I102" s="141"/>
      <c r="J102" s="185"/>
      <c r="K102" s="141"/>
      <c r="L102" s="185"/>
      <c r="M102" s="2"/>
    </row>
    <row r="103" ht="15.75" customHeight="1">
      <c r="B103" s="137"/>
      <c r="C103" s="138">
        <v>122026.0</v>
      </c>
      <c r="D103" s="139" t="s">
        <v>154</v>
      </c>
      <c r="H103" s="140"/>
      <c r="I103" s="141"/>
      <c r="J103" s="185"/>
      <c r="K103" s="141"/>
      <c r="L103" s="185"/>
      <c r="M103" s="2"/>
    </row>
    <row r="104" ht="15.75" customHeight="1">
      <c r="B104" s="137"/>
      <c r="C104" s="138">
        <v>122027.0</v>
      </c>
      <c r="D104" s="139" t="s">
        <v>155</v>
      </c>
      <c r="H104" s="140"/>
      <c r="I104" s="141"/>
      <c r="J104" s="185"/>
      <c r="K104" s="141"/>
      <c r="L104" s="185"/>
      <c r="M104" s="2"/>
    </row>
    <row r="105" ht="15.75" customHeight="1">
      <c r="B105" s="137"/>
      <c r="C105" s="138">
        <v>122028.0</v>
      </c>
      <c r="D105" s="139" t="s">
        <v>156</v>
      </c>
      <c r="H105" s="140"/>
      <c r="I105" s="141"/>
      <c r="J105" s="185"/>
      <c r="K105" s="187"/>
      <c r="L105" s="187"/>
      <c r="M105" s="2"/>
    </row>
    <row r="106" ht="15.75" customHeight="1">
      <c r="B106" s="137"/>
      <c r="C106" s="145">
        <v>122099.0</v>
      </c>
      <c r="D106" s="146" t="s">
        <v>157</v>
      </c>
      <c r="E106" s="117"/>
      <c r="F106" s="117"/>
      <c r="G106" s="117"/>
      <c r="H106" s="118"/>
      <c r="I106" s="188"/>
      <c r="J106" s="190"/>
      <c r="K106" s="189"/>
      <c r="L106" s="190">
        <f>SUM(J106:K106)</f>
        <v>0</v>
      </c>
      <c r="M106" s="2"/>
    </row>
    <row r="107" ht="15.75" customHeight="1">
      <c r="B107" s="137"/>
      <c r="C107" s="138"/>
      <c r="D107" s="139"/>
      <c r="E107" s="139"/>
      <c r="F107" s="139"/>
      <c r="G107" s="139"/>
      <c r="H107" s="150"/>
      <c r="I107" s="139"/>
      <c r="J107" s="139"/>
      <c r="K107" s="139"/>
      <c r="L107" s="191"/>
      <c r="M107" s="2"/>
    </row>
    <row r="108" ht="15.75" customHeight="1">
      <c r="B108" s="137"/>
      <c r="C108" s="181">
        <v>13.0</v>
      </c>
      <c r="D108" s="192" t="s">
        <v>158</v>
      </c>
      <c r="E108" s="179"/>
      <c r="F108" s="179"/>
      <c r="G108" s="179"/>
      <c r="H108" s="180"/>
      <c r="I108" s="193"/>
      <c r="J108" s="193"/>
      <c r="K108" s="194"/>
      <c r="L108" s="182">
        <f>+SUM(L109:L110)</f>
        <v>0</v>
      </c>
      <c r="M108" s="2"/>
    </row>
    <row r="109" ht="15.75" customHeight="1">
      <c r="B109" s="137"/>
      <c r="C109" s="138">
        <v>130001.0</v>
      </c>
      <c r="D109" s="195" t="s">
        <v>159</v>
      </c>
      <c r="H109" s="140"/>
      <c r="I109" s="141"/>
      <c r="J109" s="185"/>
      <c r="K109" s="185"/>
      <c r="L109" s="196"/>
      <c r="M109" s="2"/>
    </row>
    <row r="110" ht="15.75" customHeight="1">
      <c r="B110" s="137"/>
      <c r="C110" s="145">
        <v>130098.0</v>
      </c>
      <c r="D110" s="147" t="s">
        <v>160</v>
      </c>
      <c r="E110" s="117"/>
      <c r="F110" s="117"/>
      <c r="G110" s="117"/>
      <c r="H110" s="118"/>
      <c r="I110" s="197"/>
      <c r="J110" s="197"/>
      <c r="K110" s="197"/>
      <c r="L110" s="171"/>
      <c r="M110" s="2"/>
    </row>
    <row r="111" ht="15.75" customHeight="1">
      <c r="B111" s="137"/>
      <c r="C111" s="138"/>
      <c r="D111" s="139"/>
      <c r="E111" s="139"/>
      <c r="F111" s="139"/>
      <c r="G111" s="139"/>
      <c r="H111" s="150"/>
      <c r="I111" s="139"/>
      <c r="J111" s="139"/>
      <c r="K111" s="139"/>
      <c r="L111" s="151"/>
      <c r="M111" s="2"/>
    </row>
    <row r="112" ht="15.75" customHeight="1">
      <c r="B112" s="137"/>
      <c r="C112" s="127">
        <v>14.0</v>
      </c>
      <c r="D112" s="152" t="s">
        <v>161</v>
      </c>
      <c r="E112" s="81"/>
      <c r="F112" s="81"/>
      <c r="G112" s="81"/>
      <c r="H112" s="82"/>
      <c r="I112" s="127"/>
      <c r="J112" s="198"/>
      <c r="K112" s="198"/>
      <c r="L112" s="153">
        <f>+SUM(L114,L122,L131)</f>
        <v>0</v>
      </c>
      <c r="M112" s="2"/>
    </row>
    <row r="113" ht="15.75" customHeight="1">
      <c r="B113" s="137"/>
      <c r="C113" s="154"/>
      <c r="D113" s="154"/>
      <c r="E113" s="154"/>
      <c r="F113" s="154"/>
      <c r="G113" s="154"/>
      <c r="H113" s="155"/>
      <c r="I113" s="154"/>
      <c r="J113" s="154"/>
      <c r="K113" s="154"/>
      <c r="L113" s="156"/>
      <c r="M113" s="2"/>
    </row>
    <row r="114" ht="15.75" customHeight="1">
      <c r="B114" s="137"/>
      <c r="C114" s="157">
        <v>141.0</v>
      </c>
      <c r="D114" s="158" t="s">
        <v>162</v>
      </c>
      <c r="E114" s="159"/>
      <c r="F114" s="159"/>
      <c r="G114" s="159"/>
      <c r="H114" s="160"/>
      <c r="I114" s="161"/>
      <c r="J114" s="161"/>
      <c r="K114" s="161"/>
      <c r="L114" s="182">
        <f>+SUM(L115:L120)</f>
        <v>0</v>
      </c>
      <c r="M114" s="2"/>
    </row>
    <row r="115" ht="15.75" customHeight="1">
      <c r="B115" s="137"/>
      <c r="C115" s="138">
        <v>141001.0</v>
      </c>
      <c r="D115" s="139" t="s">
        <v>163</v>
      </c>
      <c r="H115" s="140"/>
      <c r="I115" s="141"/>
      <c r="J115" s="185"/>
      <c r="K115" s="185"/>
      <c r="L115" s="185"/>
      <c r="M115" s="2"/>
    </row>
    <row r="116" ht="15.75" customHeight="1">
      <c r="B116" s="137"/>
      <c r="C116" s="138">
        <v>141002.0</v>
      </c>
      <c r="D116" s="139" t="s">
        <v>164</v>
      </c>
      <c r="H116" s="140"/>
      <c r="I116" s="141"/>
      <c r="J116" s="185"/>
      <c r="K116" s="185"/>
      <c r="L116" s="185"/>
      <c r="M116" s="2"/>
    </row>
    <row r="117" ht="15.75" customHeight="1">
      <c r="B117" s="137"/>
      <c r="C117" s="138">
        <v>141003.0</v>
      </c>
      <c r="D117" s="139" t="s">
        <v>165</v>
      </c>
      <c r="H117" s="140"/>
      <c r="I117" s="141"/>
      <c r="J117" s="185"/>
      <c r="K117" s="185"/>
      <c r="L117" s="185"/>
      <c r="M117" s="2"/>
    </row>
    <row r="118" ht="15.75" customHeight="1">
      <c r="B118" s="137"/>
      <c r="C118" s="138">
        <v>141004.0</v>
      </c>
      <c r="D118" s="139" t="s">
        <v>166</v>
      </c>
      <c r="H118" s="140"/>
      <c r="I118" s="141"/>
      <c r="J118" s="185"/>
      <c r="K118" s="185"/>
      <c r="L118" s="185"/>
      <c r="M118" s="2"/>
    </row>
    <row r="119" ht="15.75" customHeight="1">
      <c r="B119" s="137"/>
      <c r="C119" s="138">
        <v>141005.0</v>
      </c>
      <c r="D119" s="139" t="s">
        <v>167</v>
      </c>
      <c r="H119" s="140"/>
      <c r="I119" s="141"/>
      <c r="J119" s="185"/>
      <c r="K119" s="185"/>
      <c r="L119" s="185"/>
      <c r="M119" s="2"/>
    </row>
    <row r="120" ht="15.75" customHeight="1">
      <c r="B120" s="137"/>
      <c r="C120" s="145">
        <v>141099.0</v>
      </c>
      <c r="D120" s="146" t="s">
        <v>168</v>
      </c>
      <c r="E120" s="117"/>
      <c r="F120" s="117"/>
      <c r="G120" s="117"/>
      <c r="H120" s="118"/>
      <c r="I120" s="197"/>
      <c r="J120" s="197"/>
      <c r="K120" s="197"/>
      <c r="L120" s="171"/>
      <c r="M120" s="2"/>
    </row>
    <row r="121" ht="15.75" customHeight="1">
      <c r="B121" s="137"/>
      <c r="C121" s="172"/>
      <c r="D121" s="173"/>
      <c r="E121" s="173"/>
      <c r="F121" s="173"/>
      <c r="G121" s="173"/>
      <c r="H121" s="174"/>
      <c r="I121" s="173"/>
      <c r="J121" s="173"/>
      <c r="K121" s="173"/>
      <c r="L121" s="191"/>
      <c r="M121" s="2"/>
    </row>
    <row r="122" ht="15.75" customHeight="1">
      <c r="B122" s="137"/>
      <c r="C122" s="177">
        <v>1434.0</v>
      </c>
      <c r="D122" s="178" t="s">
        <v>169</v>
      </c>
      <c r="E122" s="179"/>
      <c r="F122" s="179"/>
      <c r="G122" s="179"/>
      <c r="H122" s="180"/>
      <c r="I122" s="193"/>
      <c r="J122" s="193"/>
      <c r="K122" s="193"/>
      <c r="L122" s="199">
        <f>+SUM(L123:L129)</f>
        <v>0</v>
      </c>
      <c r="M122" s="2"/>
    </row>
    <row r="123" ht="15.75" customHeight="1">
      <c r="B123" s="137"/>
      <c r="C123" s="138">
        <v>143401.0</v>
      </c>
      <c r="D123" s="139" t="s">
        <v>170</v>
      </c>
      <c r="H123" s="140"/>
      <c r="I123" s="141"/>
      <c r="J123" s="185"/>
      <c r="K123" s="185"/>
      <c r="L123" s="185"/>
      <c r="M123" s="2"/>
    </row>
    <row r="124" ht="15.75" customHeight="1">
      <c r="B124" s="137"/>
      <c r="C124" s="138">
        <v>143402.0</v>
      </c>
      <c r="D124" s="139" t="s">
        <v>171</v>
      </c>
      <c r="H124" s="140"/>
      <c r="I124" s="141"/>
      <c r="J124" s="185"/>
      <c r="K124" s="185"/>
      <c r="L124" s="185"/>
      <c r="M124" s="2"/>
    </row>
    <row r="125" ht="15.75" customHeight="1">
      <c r="B125" s="137"/>
      <c r="C125" s="138">
        <v>143403.0</v>
      </c>
      <c r="D125" s="139" t="s">
        <v>172</v>
      </c>
      <c r="H125" s="140"/>
      <c r="I125" s="141"/>
      <c r="J125" s="185"/>
      <c r="K125" s="185"/>
      <c r="L125" s="185"/>
      <c r="M125" s="2"/>
    </row>
    <row r="126" ht="15.75" customHeight="1">
      <c r="B126" s="137"/>
      <c r="C126" s="138">
        <v>143405.0</v>
      </c>
      <c r="D126" s="139" t="s">
        <v>173</v>
      </c>
      <c r="H126" s="140"/>
      <c r="I126" s="141"/>
      <c r="J126" s="185"/>
      <c r="K126" s="185"/>
      <c r="L126" s="185"/>
      <c r="M126" s="2"/>
    </row>
    <row r="127" ht="15.75" customHeight="1">
      <c r="B127" s="137"/>
      <c r="C127" s="138">
        <v>143406.0</v>
      </c>
      <c r="D127" s="139" t="s">
        <v>174</v>
      </c>
      <c r="H127" s="140"/>
      <c r="I127" s="141"/>
      <c r="J127" s="185"/>
      <c r="K127" s="185"/>
      <c r="L127" s="185"/>
      <c r="M127" s="2"/>
    </row>
    <row r="128" ht="15.75" customHeight="1">
      <c r="B128" s="137"/>
      <c r="C128" s="138">
        <v>143107.0</v>
      </c>
      <c r="D128" s="139" t="s">
        <v>175</v>
      </c>
      <c r="H128" s="140"/>
      <c r="I128" s="141"/>
      <c r="J128" s="185"/>
      <c r="K128" s="185"/>
      <c r="L128" s="141"/>
      <c r="M128" s="2"/>
    </row>
    <row r="129" ht="15.75" customHeight="1">
      <c r="B129" s="137"/>
      <c r="C129" s="145">
        <v>143499.0</v>
      </c>
      <c r="D129" s="146" t="s">
        <v>176</v>
      </c>
      <c r="E129" s="117"/>
      <c r="F129" s="117"/>
      <c r="G129" s="117"/>
      <c r="H129" s="118"/>
      <c r="I129" s="197"/>
      <c r="J129" s="197"/>
      <c r="K129" s="197"/>
      <c r="L129" s="171"/>
      <c r="M129" s="2"/>
    </row>
    <row r="130" ht="15.75" customHeight="1">
      <c r="B130" s="137"/>
      <c r="C130" s="138"/>
      <c r="D130" s="139"/>
      <c r="E130" s="139"/>
      <c r="F130" s="139"/>
      <c r="G130" s="139"/>
      <c r="H130" s="150"/>
      <c r="I130" s="139"/>
      <c r="J130" s="139"/>
      <c r="K130" s="139"/>
      <c r="L130" s="151"/>
      <c r="M130" s="2"/>
    </row>
    <row r="131" ht="15.75" customHeight="1">
      <c r="B131" s="137"/>
      <c r="C131" s="177">
        <v>144.0</v>
      </c>
      <c r="D131" s="178" t="s">
        <v>177</v>
      </c>
      <c r="E131" s="179"/>
      <c r="F131" s="179"/>
      <c r="G131" s="179"/>
      <c r="H131" s="180"/>
      <c r="I131" s="193"/>
      <c r="J131" s="193"/>
      <c r="K131" s="193"/>
      <c r="L131" s="182">
        <f>+SUM(L132:L133)</f>
        <v>0</v>
      </c>
      <c r="M131" s="2"/>
    </row>
    <row r="132" ht="15.75" customHeight="1">
      <c r="B132" s="137"/>
      <c r="C132" s="138">
        <v>144002.0</v>
      </c>
      <c r="D132" s="139" t="s">
        <v>178</v>
      </c>
      <c r="H132" s="140"/>
      <c r="I132" s="200"/>
      <c r="J132" s="200"/>
      <c r="K132" s="200"/>
      <c r="L132" s="200"/>
      <c r="M132" s="2"/>
    </row>
    <row r="133" ht="15.75" customHeight="1">
      <c r="B133" s="137"/>
      <c r="C133" s="145">
        <v>144099.0</v>
      </c>
      <c r="D133" s="146" t="s">
        <v>179</v>
      </c>
      <c r="E133" s="117"/>
      <c r="F133" s="117"/>
      <c r="G133" s="117"/>
      <c r="H133" s="118"/>
      <c r="I133" s="197"/>
      <c r="J133" s="197"/>
      <c r="K133" s="197"/>
      <c r="L133" s="171"/>
      <c r="M133" s="2"/>
    </row>
    <row r="134" ht="15.75" customHeight="1">
      <c r="B134" s="137"/>
      <c r="C134" s="138"/>
      <c r="D134" s="139"/>
      <c r="E134" s="139"/>
      <c r="F134" s="139"/>
      <c r="G134" s="139"/>
      <c r="H134" s="150"/>
      <c r="I134" s="139"/>
      <c r="J134" s="139"/>
      <c r="K134" s="139"/>
      <c r="L134" s="191"/>
      <c r="M134" s="2"/>
    </row>
    <row r="135" ht="15.75" customHeight="1">
      <c r="B135" s="137"/>
      <c r="C135" s="177">
        <v>16.0</v>
      </c>
      <c r="D135" s="178" t="s">
        <v>180</v>
      </c>
      <c r="E135" s="179"/>
      <c r="F135" s="179"/>
      <c r="G135" s="179"/>
      <c r="H135" s="180"/>
      <c r="I135" s="193"/>
      <c r="J135" s="193"/>
      <c r="K135" s="193"/>
      <c r="L135" s="182">
        <f>+SUM(L136:L139)</f>
        <v>0</v>
      </c>
      <c r="M135" s="2"/>
    </row>
    <row r="136" ht="15.75" customHeight="1">
      <c r="B136" s="137"/>
      <c r="C136" s="138">
        <v>161000.0</v>
      </c>
      <c r="D136" s="139" t="s">
        <v>181</v>
      </c>
      <c r="H136" s="140"/>
      <c r="I136" s="200"/>
      <c r="J136" s="200"/>
      <c r="K136" s="200"/>
      <c r="L136" s="200"/>
      <c r="M136" s="2"/>
    </row>
    <row r="137" ht="15.75" customHeight="1">
      <c r="B137" s="137"/>
      <c r="C137" s="138">
        <v>161001.0</v>
      </c>
      <c r="D137" s="139" t="s">
        <v>182</v>
      </c>
      <c r="H137" s="140"/>
      <c r="I137" s="141"/>
      <c r="J137" s="185"/>
      <c r="K137" s="185"/>
      <c r="L137" s="185"/>
      <c r="M137" s="2"/>
    </row>
    <row r="138" ht="15.75" customHeight="1">
      <c r="B138" s="137"/>
      <c r="C138" s="138">
        <v>161002.0</v>
      </c>
      <c r="D138" s="139" t="s">
        <v>183</v>
      </c>
      <c r="H138" s="140"/>
      <c r="I138" s="141"/>
      <c r="J138" s="185"/>
      <c r="K138" s="185"/>
      <c r="L138" s="185"/>
      <c r="M138" s="2"/>
    </row>
    <row r="139" ht="15.75" customHeight="1">
      <c r="B139" s="201"/>
      <c r="C139" s="145">
        <v>162003.0</v>
      </c>
      <c r="D139" s="146" t="s">
        <v>184</v>
      </c>
      <c r="E139" s="117"/>
      <c r="F139" s="117"/>
      <c r="G139" s="117"/>
      <c r="H139" s="118"/>
      <c r="I139" s="188"/>
      <c r="J139" s="190"/>
      <c r="K139" s="190"/>
      <c r="L139" s="190"/>
      <c r="M139" s="2"/>
    </row>
    <row r="140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ht="15.75" customHeight="1">
      <c r="B141" s="2"/>
      <c r="C141" s="2"/>
      <c r="D141" s="152" t="s">
        <v>185</v>
      </c>
      <c r="E141" s="81"/>
      <c r="F141" s="81"/>
      <c r="G141" s="81"/>
      <c r="H141" s="82"/>
      <c r="I141" s="127"/>
      <c r="J141" s="202">
        <f>SUM(J78:J140)</f>
        <v>0</v>
      </c>
      <c r="K141" s="127"/>
      <c r="L141" s="203">
        <f>SUM(L78:L140)</f>
        <v>0</v>
      </c>
      <c r="M141" s="2"/>
    </row>
    <row r="14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33"/>
      <c r="M142" s="2"/>
    </row>
    <row r="143" ht="15.75" customHeight="1">
      <c r="B143" s="204" t="s">
        <v>186</v>
      </c>
      <c r="C143" s="205"/>
      <c r="D143" s="205"/>
      <c r="E143" s="205"/>
      <c r="F143" s="205"/>
      <c r="G143" s="205"/>
      <c r="H143" s="205"/>
      <c r="I143" s="205"/>
      <c r="J143" s="205"/>
      <c r="K143" s="205"/>
      <c r="L143" s="206"/>
      <c r="M143" s="2"/>
    </row>
    <row r="144" ht="15.75" customHeight="1">
      <c r="B144" s="207" t="s">
        <v>187</v>
      </c>
      <c r="C144" s="138"/>
      <c r="D144" s="208"/>
      <c r="E144" s="208"/>
      <c r="F144" s="208"/>
      <c r="G144" s="138" t="s">
        <v>188</v>
      </c>
      <c r="H144" s="208"/>
      <c r="I144" s="208"/>
      <c r="J144" s="208"/>
      <c r="K144" s="208"/>
      <c r="L144" s="209"/>
      <c r="M144" s="2"/>
    </row>
    <row r="145" ht="15.75" customHeight="1">
      <c r="B145" s="207"/>
      <c r="C145" s="138"/>
      <c r="D145" s="2"/>
      <c r="E145" s="2"/>
      <c r="F145" s="2"/>
      <c r="G145" s="138"/>
      <c r="H145" s="2"/>
      <c r="I145" s="2"/>
      <c r="J145" s="2"/>
      <c r="K145" s="2"/>
      <c r="L145" s="210"/>
      <c r="M145" s="2"/>
    </row>
    <row r="146" ht="15.75" customHeight="1">
      <c r="B146" s="207" t="s">
        <v>189</v>
      </c>
      <c r="C146" s="138"/>
      <c r="D146" s="2"/>
      <c r="E146" s="208"/>
      <c r="F146" s="208"/>
      <c r="G146" s="138" t="s">
        <v>190</v>
      </c>
      <c r="H146" s="211"/>
      <c r="I146" s="211"/>
      <c r="J146" s="211"/>
      <c r="K146" s="211"/>
      <c r="L146" s="212"/>
      <c r="M146" s="2"/>
    </row>
    <row r="147" ht="15.75" customHeight="1">
      <c r="B147" s="213"/>
      <c r="C147" s="214"/>
      <c r="D147" s="214"/>
      <c r="E147" s="214"/>
      <c r="F147" s="214"/>
      <c r="G147" s="214"/>
      <c r="H147" s="214"/>
      <c r="I147" s="214"/>
      <c r="J147" s="214"/>
      <c r="K147" s="214"/>
      <c r="L147" s="215"/>
      <c r="M147" s="2"/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B3:N3"/>
    <mergeCell ref="B5:L5"/>
    <mergeCell ref="B7:L7"/>
    <mergeCell ref="G11:H11"/>
    <mergeCell ref="G12:H12"/>
    <mergeCell ref="G14:H14"/>
    <mergeCell ref="G16:H1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37:H37"/>
    <mergeCell ref="D39:H39"/>
    <mergeCell ref="D71:H71"/>
    <mergeCell ref="D72:H72"/>
    <mergeCell ref="D73:H73"/>
    <mergeCell ref="D74:H74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75:H75"/>
    <mergeCell ref="D77:H77"/>
    <mergeCell ref="D100:H100"/>
    <mergeCell ref="D101:H101"/>
    <mergeCell ref="D102:H102"/>
    <mergeCell ref="D103:H103"/>
    <mergeCell ref="D104:H104"/>
    <mergeCell ref="D105:H105"/>
    <mergeCell ref="D106:H106"/>
    <mergeCell ref="D108:H108"/>
    <mergeCell ref="D109:H109"/>
    <mergeCell ref="D110:H110"/>
    <mergeCell ref="D115:H115"/>
    <mergeCell ref="D116:H116"/>
    <mergeCell ref="D112:H112"/>
    <mergeCell ref="D114:H114"/>
    <mergeCell ref="D133:H133"/>
    <mergeCell ref="D135:H135"/>
    <mergeCell ref="D136:H136"/>
    <mergeCell ref="D137:H137"/>
    <mergeCell ref="D138:H138"/>
    <mergeCell ref="D139:H139"/>
    <mergeCell ref="D141:H141"/>
    <mergeCell ref="G18:H18"/>
    <mergeCell ref="B22:B24"/>
    <mergeCell ref="C22:H23"/>
    <mergeCell ref="I22:K23"/>
    <mergeCell ref="L22:L24"/>
    <mergeCell ref="B25:B139"/>
    <mergeCell ref="D26:H26"/>
    <mergeCell ref="D117:H117"/>
    <mergeCell ref="D118:H118"/>
    <mergeCell ref="D119:H119"/>
    <mergeCell ref="D120:H120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1:H131"/>
    <mergeCell ref="D132:H132"/>
  </mergeCells>
  <printOptions/>
  <pageMargins bottom="0.75" footer="0.0" header="0.0" left="0.7" right="0.7" top="0.75"/>
  <pageSetup paperSize="9" orientation="portrait"/>
  <colBreaks count="1" manualBreakCount="1">
    <brk id="1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2.43"/>
    <col customWidth="1" min="3" max="3" width="7.86"/>
    <col customWidth="1" min="4" max="4" width="7.43"/>
    <col customWidth="1" min="5" max="5" width="13.0"/>
    <col customWidth="1" min="6" max="6" width="6.14"/>
    <col customWidth="1" min="7" max="7" width="5.71"/>
    <col customWidth="1" min="8" max="8" width="6.86"/>
    <col customWidth="1" min="9" max="9" width="11.43"/>
    <col customWidth="1" min="10" max="10" width="13.43"/>
    <col customWidth="1" min="11" max="11" width="7.43"/>
    <col customWidth="1" min="12" max="12" width="6.43"/>
    <col customWidth="1" min="13" max="13" width="7.14"/>
    <col customWidth="1" min="14" max="14" width="9.71"/>
    <col customWidth="1" min="15" max="15" width="9.14"/>
    <col customWidth="1" min="16" max="16" width="15.29"/>
    <col customWidth="1" min="17" max="17" width="13.86"/>
    <col customWidth="1" min="18" max="18" width="15.29"/>
    <col customWidth="1" min="19" max="19" width="17.29"/>
    <col customWidth="1" min="20" max="26" width="8.86"/>
  </cols>
  <sheetData>
    <row r="3">
      <c r="B3" s="70" t="s">
        <v>282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>
      <c r="B4" s="315" t="s">
        <v>283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>
      <c r="B5" s="315" t="s">
        <v>284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</row>
    <row r="6">
      <c r="B6" s="316" t="s">
        <v>42</v>
      </c>
      <c r="C6" s="317"/>
      <c r="D6" s="318"/>
      <c r="E6" s="318"/>
      <c r="F6" s="318"/>
      <c r="G6" s="318"/>
      <c r="H6" s="318"/>
      <c r="I6" s="318"/>
      <c r="J6" s="318"/>
      <c r="K6" s="318"/>
      <c r="L6" s="319"/>
      <c r="M6" s="319"/>
      <c r="N6" s="319"/>
      <c r="O6" s="319"/>
      <c r="P6" s="319"/>
    </row>
    <row r="7">
      <c r="D7" s="316"/>
      <c r="E7" s="316"/>
      <c r="F7" s="316"/>
      <c r="G7" s="316"/>
      <c r="H7" s="316"/>
      <c r="I7" s="319"/>
      <c r="J7" s="319"/>
      <c r="K7" s="319"/>
      <c r="L7" s="319"/>
      <c r="M7" s="319"/>
      <c r="N7" s="319"/>
      <c r="O7" s="319"/>
      <c r="P7" s="319"/>
      <c r="Q7" s="319"/>
    </row>
    <row r="8">
      <c r="B8" s="334" t="s">
        <v>43</v>
      </c>
      <c r="C8" s="8" t="s">
        <v>44</v>
      </c>
      <c r="D8" s="8" t="s">
        <v>45</v>
      </c>
      <c r="E8" s="8" t="s">
        <v>46</v>
      </c>
      <c r="F8" s="9" t="s">
        <v>47</v>
      </c>
      <c r="G8" s="10"/>
      <c r="H8" s="10"/>
      <c r="I8" s="11"/>
      <c r="J8" s="12" t="s">
        <v>48</v>
      </c>
      <c r="K8" s="8" t="s">
        <v>49</v>
      </c>
      <c r="L8" s="8" t="s">
        <v>50</v>
      </c>
      <c r="M8" s="8" t="s">
        <v>51</v>
      </c>
      <c r="N8" s="8" t="s">
        <v>285</v>
      </c>
      <c r="O8" s="8" t="s">
        <v>53</v>
      </c>
      <c r="P8" s="8" t="s">
        <v>54</v>
      </c>
      <c r="Q8" s="13" t="s">
        <v>55</v>
      </c>
      <c r="R8" s="218" t="s">
        <v>194</v>
      </c>
      <c r="S8" s="71" t="s">
        <v>286</v>
      </c>
    </row>
    <row r="9" ht="46.5" customHeight="1">
      <c r="B9" s="311"/>
      <c r="C9" s="17"/>
      <c r="D9" s="17"/>
      <c r="E9" s="17"/>
      <c r="F9" s="18" t="s">
        <v>18</v>
      </c>
      <c r="G9" s="18" t="s">
        <v>19</v>
      </c>
      <c r="H9" s="18" t="s">
        <v>20</v>
      </c>
      <c r="I9" s="18" t="s">
        <v>21</v>
      </c>
      <c r="J9" s="17"/>
      <c r="K9" s="17"/>
      <c r="L9" s="17"/>
      <c r="M9" s="17"/>
      <c r="N9" s="17"/>
      <c r="O9" s="17"/>
      <c r="P9" s="17"/>
      <c r="Q9" s="17"/>
      <c r="R9" s="72"/>
      <c r="S9" s="72"/>
    </row>
    <row r="10">
      <c r="B10" s="335"/>
      <c r="C10" s="23"/>
      <c r="D10" s="23"/>
      <c r="E10" s="23"/>
      <c r="F10" s="23"/>
      <c r="G10" s="23"/>
      <c r="H10" s="23"/>
      <c r="I10" s="24"/>
      <c r="J10" s="25"/>
      <c r="K10" s="25"/>
      <c r="L10" s="25"/>
      <c r="M10" s="25"/>
      <c r="N10" s="26"/>
      <c r="O10" s="26"/>
      <c r="P10" s="27"/>
      <c r="Q10" s="325"/>
      <c r="R10" s="74"/>
      <c r="S10" s="74"/>
    </row>
    <row r="11">
      <c r="B11" s="271"/>
      <c r="C11" s="32"/>
      <c r="D11" s="32"/>
      <c r="E11" s="32"/>
      <c r="F11" s="32"/>
      <c r="G11" s="32"/>
      <c r="H11" s="32"/>
      <c r="I11" s="32"/>
      <c r="J11" s="33"/>
      <c r="K11" s="33"/>
      <c r="L11" s="33"/>
      <c r="M11" s="33"/>
      <c r="N11" s="34"/>
      <c r="O11" s="34"/>
      <c r="P11" s="35"/>
      <c r="Q11" s="34"/>
      <c r="R11" s="75"/>
      <c r="S11" s="75"/>
    </row>
    <row r="12">
      <c r="B12" s="271"/>
      <c r="C12" s="39"/>
      <c r="D12" s="39"/>
      <c r="E12" s="39"/>
      <c r="F12" s="39"/>
      <c r="G12" s="39"/>
      <c r="H12" s="39"/>
      <c r="I12" s="39"/>
      <c r="J12" s="33"/>
      <c r="K12" s="33"/>
      <c r="L12" s="33"/>
      <c r="M12" s="33"/>
      <c r="N12" s="34"/>
      <c r="O12" s="34"/>
      <c r="P12" s="35"/>
      <c r="Q12" s="34"/>
      <c r="R12" s="75"/>
      <c r="S12" s="75"/>
    </row>
    <row r="13">
      <c r="B13" s="271"/>
      <c r="C13" s="41"/>
      <c r="D13" s="41"/>
      <c r="E13" s="41"/>
      <c r="F13" s="41"/>
      <c r="G13" s="41"/>
      <c r="H13" s="41"/>
      <c r="I13" s="41"/>
      <c r="J13" s="42"/>
      <c r="K13" s="42"/>
      <c r="L13" s="42"/>
      <c r="M13" s="42"/>
      <c r="N13" s="34"/>
      <c r="O13" s="34"/>
      <c r="P13" s="34"/>
      <c r="Q13" s="34"/>
      <c r="R13" s="76"/>
      <c r="S13" s="76"/>
    </row>
    <row r="14">
      <c r="B14" s="271"/>
      <c r="C14" s="32"/>
      <c r="D14" s="32"/>
      <c r="E14" s="32"/>
      <c r="F14" s="32"/>
      <c r="G14" s="32"/>
      <c r="H14" s="32"/>
      <c r="I14" s="32"/>
      <c r="J14" s="42"/>
      <c r="K14" s="42"/>
      <c r="L14" s="42"/>
      <c r="M14" s="42"/>
      <c r="N14" s="34"/>
      <c r="O14" s="34"/>
      <c r="P14" s="34"/>
      <c r="Q14" s="34"/>
      <c r="R14" s="76"/>
      <c r="S14" s="76"/>
    </row>
    <row r="15">
      <c r="B15" s="271"/>
      <c r="C15" s="39"/>
      <c r="D15" s="39"/>
      <c r="E15" s="39"/>
      <c r="F15" s="39"/>
      <c r="G15" s="39"/>
      <c r="H15" s="39"/>
      <c r="I15" s="39"/>
      <c r="J15" s="42"/>
      <c r="K15" s="42"/>
      <c r="L15" s="42"/>
      <c r="M15" s="42"/>
      <c r="N15" s="44"/>
      <c r="O15" s="44"/>
      <c r="P15" s="34"/>
      <c r="Q15" s="44"/>
      <c r="R15" s="77"/>
      <c r="S15" s="77"/>
    </row>
    <row r="16">
      <c r="B16" s="271"/>
      <c r="C16" s="41"/>
      <c r="D16" s="41"/>
      <c r="E16" s="41"/>
      <c r="F16" s="41"/>
      <c r="G16" s="41"/>
      <c r="H16" s="41"/>
      <c r="I16" s="41"/>
      <c r="J16" s="42"/>
      <c r="K16" s="42"/>
      <c r="L16" s="42"/>
      <c r="M16" s="42"/>
      <c r="N16" s="44"/>
      <c r="O16" s="44"/>
      <c r="P16" s="46"/>
      <c r="Q16" s="44"/>
      <c r="R16" s="78"/>
      <c r="S16" s="78"/>
    </row>
    <row r="17">
      <c r="B17" s="271"/>
      <c r="C17" s="32"/>
      <c r="D17" s="32"/>
      <c r="E17" s="32"/>
      <c r="F17" s="32"/>
      <c r="G17" s="32"/>
      <c r="H17" s="32"/>
      <c r="I17" s="32"/>
      <c r="J17" s="33"/>
      <c r="K17" s="33"/>
      <c r="L17" s="33"/>
      <c r="M17" s="33"/>
      <c r="N17" s="34"/>
      <c r="O17" s="34"/>
      <c r="P17" s="46"/>
      <c r="Q17" s="34"/>
      <c r="R17" s="78"/>
      <c r="S17" s="78"/>
    </row>
    <row r="18">
      <c r="B18" s="271"/>
      <c r="C18" s="32"/>
      <c r="D18" s="32"/>
      <c r="E18" s="32"/>
      <c r="F18" s="32"/>
      <c r="G18" s="32"/>
      <c r="H18" s="32"/>
      <c r="I18" s="32"/>
      <c r="J18" s="33"/>
      <c r="K18" s="33"/>
      <c r="L18" s="33"/>
      <c r="M18" s="33"/>
      <c r="N18" s="34"/>
      <c r="O18" s="34"/>
      <c r="P18" s="46"/>
      <c r="Q18" s="34"/>
      <c r="R18" s="78"/>
      <c r="S18" s="78"/>
    </row>
    <row r="19">
      <c r="B19" s="271"/>
      <c r="C19" s="32"/>
      <c r="D19" s="32"/>
      <c r="E19" s="32"/>
      <c r="F19" s="32"/>
      <c r="G19" s="32"/>
      <c r="H19" s="32"/>
      <c r="I19" s="32"/>
      <c r="J19" s="33"/>
      <c r="K19" s="33"/>
      <c r="L19" s="33"/>
      <c r="M19" s="33"/>
      <c r="N19" s="34"/>
      <c r="O19" s="34"/>
      <c r="P19" s="46"/>
      <c r="Q19" s="34"/>
      <c r="R19" s="78"/>
      <c r="S19" s="78"/>
    </row>
    <row r="20">
      <c r="B20" s="271"/>
      <c r="C20" s="39"/>
      <c r="D20" s="39"/>
      <c r="E20" s="39"/>
      <c r="F20" s="39"/>
      <c r="G20" s="39"/>
      <c r="H20" s="39"/>
      <c r="I20" s="39"/>
      <c r="J20" s="33"/>
      <c r="K20" s="33"/>
      <c r="L20" s="33"/>
      <c r="M20" s="33"/>
      <c r="N20" s="34"/>
      <c r="O20" s="34"/>
      <c r="P20" s="46"/>
      <c r="Q20" s="34"/>
      <c r="R20" s="78"/>
      <c r="S20" s="78"/>
    </row>
    <row r="21" ht="15.75" customHeight="1">
      <c r="B21" s="336"/>
      <c r="C21" s="331"/>
      <c r="D21" s="50"/>
      <c r="E21" s="50"/>
      <c r="F21" s="50"/>
      <c r="G21" s="50"/>
      <c r="H21" s="50"/>
      <c r="I21" s="51"/>
      <c r="J21" s="52"/>
      <c r="K21" s="52"/>
      <c r="L21" s="52"/>
      <c r="M21" s="52"/>
      <c r="N21" s="52"/>
      <c r="O21" s="52"/>
      <c r="P21" s="52"/>
      <c r="Q21" s="52"/>
      <c r="R21" s="79"/>
      <c r="S21" s="79"/>
    </row>
    <row r="22" ht="15.75" customHeight="1">
      <c r="B22" s="2"/>
      <c r="C22" s="2"/>
      <c r="D22" s="98"/>
      <c r="E22" s="98"/>
      <c r="F22" s="98"/>
      <c r="G22" s="98"/>
      <c r="H22" s="98"/>
      <c r="I22" s="337"/>
      <c r="J22" s="337"/>
      <c r="K22" s="337"/>
      <c r="L22" s="337"/>
      <c r="M22" s="337"/>
      <c r="N22" s="337"/>
      <c r="O22" s="337"/>
      <c r="P22" s="337"/>
      <c r="Q22" s="337"/>
      <c r="R22" s="338"/>
    </row>
    <row r="23" ht="15.75" customHeight="1">
      <c r="B23" s="315" t="s">
        <v>287</v>
      </c>
      <c r="C23" s="315"/>
    </row>
    <row r="24" ht="15.75" customHeight="1">
      <c r="B24" s="316" t="s">
        <v>42</v>
      </c>
      <c r="C24" s="317"/>
    </row>
    <row r="25" ht="15.75" customHeight="1">
      <c r="B25" s="339" t="s">
        <v>43</v>
      </c>
      <c r="C25" s="340" t="s">
        <v>44</v>
      </c>
      <c r="D25" s="340" t="s">
        <v>45</v>
      </c>
      <c r="E25" s="340" t="s">
        <v>46</v>
      </c>
      <c r="F25" s="341" t="s">
        <v>47</v>
      </c>
      <c r="G25" s="296"/>
      <c r="H25" s="296"/>
      <c r="I25" s="100"/>
      <c r="J25" s="342" t="s">
        <v>48</v>
      </c>
      <c r="K25" s="340" t="s">
        <v>49</v>
      </c>
      <c r="L25" s="340" t="s">
        <v>50</v>
      </c>
      <c r="M25" s="340" t="s">
        <v>51</v>
      </c>
      <c r="N25" s="340" t="s">
        <v>288</v>
      </c>
      <c r="O25" s="340" t="s">
        <v>53</v>
      </c>
      <c r="P25" s="340" t="s">
        <v>54</v>
      </c>
      <c r="Q25" s="343" t="s">
        <v>55</v>
      </c>
      <c r="R25" s="340" t="s">
        <v>194</v>
      </c>
    </row>
    <row r="26" ht="15.75" customHeight="1">
      <c r="B26" s="39"/>
      <c r="C26" s="39"/>
      <c r="D26" s="39"/>
      <c r="E26" s="39"/>
      <c r="F26" s="344" t="s">
        <v>18</v>
      </c>
      <c r="G26" s="344" t="s">
        <v>19</v>
      </c>
      <c r="H26" s="344" t="s">
        <v>20</v>
      </c>
      <c r="I26" s="344" t="s">
        <v>21</v>
      </c>
      <c r="J26" s="39"/>
      <c r="K26" s="39"/>
      <c r="L26" s="39"/>
      <c r="M26" s="39"/>
      <c r="N26" s="39"/>
      <c r="O26" s="39"/>
      <c r="P26" s="39"/>
      <c r="Q26" s="39"/>
      <c r="R26" s="39"/>
    </row>
    <row r="27" ht="15.75" customHeight="1">
      <c r="B27" s="345"/>
      <c r="C27" s="41"/>
      <c r="D27" s="41"/>
      <c r="E27" s="41"/>
      <c r="F27" s="41"/>
      <c r="G27" s="41"/>
      <c r="H27" s="41"/>
      <c r="I27" s="346"/>
      <c r="J27" s="326"/>
      <c r="K27" s="326"/>
      <c r="L27" s="326"/>
      <c r="M27" s="326"/>
      <c r="N27" s="347"/>
      <c r="O27" s="347"/>
      <c r="P27" s="35"/>
      <c r="Q27" s="348"/>
      <c r="R27" s="347"/>
    </row>
    <row r="28" ht="15.75" customHeight="1"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3"/>
      <c r="M28" s="33"/>
      <c r="N28" s="34"/>
      <c r="O28" s="34"/>
      <c r="P28" s="35"/>
      <c r="Q28" s="34"/>
      <c r="R28" s="35"/>
    </row>
    <row r="29" ht="15.75" customHeight="1">
      <c r="B29" s="32"/>
      <c r="C29" s="39"/>
      <c r="D29" s="39"/>
      <c r="E29" s="39"/>
      <c r="F29" s="39"/>
      <c r="G29" s="39"/>
      <c r="H29" s="39"/>
      <c r="I29" s="39"/>
      <c r="J29" s="33"/>
      <c r="K29" s="33"/>
      <c r="L29" s="33"/>
      <c r="M29" s="33"/>
      <c r="N29" s="34"/>
      <c r="O29" s="34"/>
      <c r="P29" s="35"/>
      <c r="Q29" s="34"/>
      <c r="R29" s="35"/>
    </row>
    <row r="30" ht="15.75" customHeight="1">
      <c r="B30" s="32"/>
      <c r="C30" s="41"/>
      <c r="D30" s="41"/>
      <c r="E30" s="41"/>
      <c r="F30" s="41"/>
      <c r="G30" s="41"/>
      <c r="H30" s="41"/>
      <c r="I30" s="41"/>
      <c r="J30" s="42"/>
      <c r="K30" s="42"/>
      <c r="L30" s="42"/>
      <c r="M30" s="42"/>
      <c r="N30" s="34"/>
      <c r="O30" s="34"/>
      <c r="P30" s="34"/>
      <c r="Q30" s="34"/>
      <c r="R30" s="34"/>
    </row>
    <row r="31" ht="15.75" customHeight="1">
      <c r="B31" s="32"/>
      <c r="C31" s="32"/>
      <c r="D31" s="32"/>
      <c r="E31" s="32"/>
      <c r="F31" s="32"/>
      <c r="G31" s="32"/>
      <c r="H31" s="32"/>
      <c r="I31" s="32"/>
      <c r="J31" s="42"/>
      <c r="K31" s="42"/>
      <c r="L31" s="42"/>
      <c r="M31" s="42"/>
      <c r="N31" s="34"/>
      <c r="O31" s="34"/>
      <c r="P31" s="34"/>
      <c r="Q31" s="34"/>
      <c r="R31" s="34"/>
    </row>
    <row r="32" ht="15.75" customHeight="1">
      <c r="B32" s="32"/>
      <c r="C32" s="39"/>
      <c r="D32" s="39"/>
      <c r="E32" s="39"/>
      <c r="F32" s="39"/>
      <c r="G32" s="39"/>
      <c r="H32" s="39"/>
      <c r="I32" s="39"/>
      <c r="J32" s="42"/>
      <c r="K32" s="42"/>
      <c r="L32" s="42"/>
      <c r="M32" s="42"/>
      <c r="N32" s="44"/>
      <c r="O32" s="44"/>
      <c r="P32" s="34"/>
      <c r="Q32" s="44"/>
      <c r="R32" s="349"/>
    </row>
    <row r="33" ht="15.75" customHeight="1">
      <c r="B33" s="32"/>
      <c r="C33" s="41"/>
      <c r="D33" s="41"/>
      <c r="E33" s="41"/>
      <c r="F33" s="41"/>
      <c r="G33" s="41"/>
      <c r="H33" s="41"/>
      <c r="I33" s="41"/>
      <c r="J33" s="42"/>
      <c r="K33" s="42"/>
      <c r="L33" s="42"/>
      <c r="M33" s="42"/>
      <c r="N33" s="44"/>
      <c r="O33" s="44"/>
      <c r="P33" s="46"/>
      <c r="Q33" s="44"/>
      <c r="R33" s="46"/>
    </row>
    <row r="34" ht="15.75" customHeight="1">
      <c r="B34" s="32"/>
      <c r="C34" s="32"/>
      <c r="D34" s="32"/>
      <c r="E34" s="32"/>
      <c r="F34" s="32"/>
      <c r="G34" s="32"/>
      <c r="H34" s="32"/>
      <c r="I34" s="32"/>
      <c r="J34" s="33"/>
      <c r="K34" s="33"/>
      <c r="L34" s="33"/>
      <c r="M34" s="33"/>
      <c r="N34" s="34"/>
      <c r="O34" s="34"/>
      <c r="P34" s="46"/>
      <c r="Q34" s="34"/>
      <c r="R34" s="46"/>
    </row>
    <row r="35" ht="15.75" customHeight="1">
      <c r="B35" s="32"/>
      <c r="C35" s="32"/>
      <c r="D35" s="32"/>
      <c r="E35" s="32"/>
      <c r="F35" s="32"/>
      <c r="G35" s="32"/>
      <c r="H35" s="32"/>
      <c r="I35" s="32"/>
      <c r="J35" s="33"/>
      <c r="K35" s="33"/>
      <c r="L35" s="33"/>
      <c r="M35" s="33"/>
      <c r="N35" s="34"/>
      <c r="O35" s="34"/>
      <c r="P35" s="46"/>
      <c r="Q35" s="34"/>
      <c r="R35" s="46"/>
    </row>
    <row r="36" ht="15.75" customHeight="1">
      <c r="B36" s="32"/>
      <c r="C36" s="32"/>
      <c r="D36" s="32"/>
      <c r="E36" s="32"/>
      <c r="F36" s="32"/>
      <c r="G36" s="32"/>
      <c r="H36" s="32"/>
      <c r="I36" s="32"/>
      <c r="J36" s="33"/>
      <c r="K36" s="33"/>
      <c r="L36" s="33"/>
      <c r="M36" s="33"/>
      <c r="N36" s="34"/>
      <c r="O36" s="34"/>
      <c r="P36" s="46"/>
      <c r="Q36" s="34"/>
      <c r="R36" s="46"/>
    </row>
    <row r="37" ht="15.75" customHeight="1">
      <c r="B37" s="32"/>
      <c r="C37" s="39"/>
      <c r="D37" s="39"/>
      <c r="E37" s="39"/>
      <c r="F37" s="39"/>
      <c r="G37" s="39"/>
      <c r="H37" s="39"/>
      <c r="I37" s="39"/>
      <c r="J37" s="33"/>
      <c r="K37" s="33"/>
      <c r="L37" s="33"/>
      <c r="M37" s="33"/>
      <c r="N37" s="34"/>
      <c r="O37" s="34"/>
      <c r="P37" s="46"/>
      <c r="Q37" s="34"/>
      <c r="R37" s="46"/>
    </row>
    <row r="38" ht="15.75" customHeight="1">
      <c r="B38" s="27"/>
      <c r="C38" s="35"/>
      <c r="D38" s="350"/>
      <c r="E38" s="350"/>
      <c r="F38" s="350"/>
      <c r="G38" s="350"/>
      <c r="H38" s="350"/>
      <c r="I38" s="351"/>
      <c r="J38" s="352"/>
      <c r="K38" s="352"/>
      <c r="L38" s="352"/>
      <c r="M38" s="352"/>
      <c r="N38" s="352"/>
      <c r="O38" s="352"/>
      <c r="P38" s="352"/>
      <c r="Q38" s="352"/>
      <c r="R38" s="353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L8:L9"/>
    <mergeCell ref="M8:M9"/>
    <mergeCell ref="N8:N9"/>
    <mergeCell ref="O8:O9"/>
    <mergeCell ref="P8:P9"/>
    <mergeCell ref="Q8:Q9"/>
    <mergeCell ref="R8:R9"/>
    <mergeCell ref="S8:S9"/>
    <mergeCell ref="C8:C9"/>
    <mergeCell ref="C10:C12"/>
    <mergeCell ref="D10:D12"/>
    <mergeCell ref="E10:E12"/>
    <mergeCell ref="F10:F12"/>
    <mergeCell ref="G10:G12"/>
    <mergeCell ref="H10:H12"/>
    <mergeCell ref="I10:I12"/>
    <mergeCell ref="C13:C15"/>
    <mergeCell ref="D13:D15"/>
    <mergeCell ref="E13:E15"/>
    <mergeCell ref="F13:F15"/>
    <mergeCell ref="D27:D29"/>
    <mergeCell ref="E27:E29"/>
    <mergeCell ref="G27:G29"/>
    <mergeCell ref="H27:H29"/>
    <mergeCell ref="I27:I29"/>
    <mergeCell ref="D33:D37"/>
    <mergeCell ref="E33:E37"/>
    <mergeCell ref="F33:F37"/>
    <mergeCell ref="G33:G37"/>
    <mergeCell ref="H33:H37"/>
    <mergeCell ref="I33:I37"/>
    <mergeCell ref="B27:B37"/>
    <mergeCell ref="D30:D32"/>
    <mergeCell ref="E30:E32"/>
    <mergeCell ref="F30:F32"/>
    <mergeCell ref="G30:G32"/>
    <mergeCell ref="H30:H32"/>
    <mergeCell ref="I30:I32"/>
    <mergeCell ref="G13:G15"/>
    <mergeCell ref="H13:H15"/>
    <mergeCell ref="G16:G20"/>
    <mergeCell ref="H16:H20"/>
    <mergeCell ref="I16:I20"/>
    <mergeCell ref="B8:B9"/>
    <mergeCell ref="D8:D9"/>
    <mergeCell ref="E8:E9"/>
    <mergeCell ref="F8:I8"/>
    <mergeCell ref="J8:J9"/>
    <mergeCell ref="K8:K9"/>
    <mergeCell ref="I13:I15"/>
    <mergeCell ref="N25:N26"/>
    <mergeCell ref="O25:O26"/>
    <mergeCell ref="P25:P26"/>
    <mergeCell ref="Q25:Q26"/>
    <mergeCell ref="R25:R26"/>
    <mergeCell ref="D25:D26"/>
    <mergeCell ref="E25:E26"/>
    <mergeCell ref="F25:I25"/>
    <mergeCell ref="J25:J26"/>
    <mergeCell ref="K25:K26"/>
    <mergeCell ref="L25:L26"/>
    <mergeCell ref="M25:M26"/>
    <mergeCell ref="C25:C26"/>
    <mergeCell ref="C27:C29"/>
    <mergeCell ref="B10:B20"/>
    <mergeCell ref="C16:C20"/>
    <mergeCell ref="D16:D20"/>
    <mergeCell ref="E16:E20"/>
    <mergeCell ref="F16:F20"/>
    <mergeCell ref="B25:B26"/>
    <mergeCell ref="F27:F29"/>
    <mergeCell ref="C30:C32"/>
    <mergeCell ref="C33:C37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3.43"/>
    <col customWidth="1" min="3" max="3" width="23.43"/>
    <col customWidth="1" min="4" max="5" width="8.86"/>
    <col customWidth="1" min="6" max="6" width="19.71"/>
    <col customWidth="1" min="7" max="7" width="5.0"/>
    <col customWidth="1" min="8" max="8" width="24.29"/>
    <col customWidth="1" min="9" max="9" width="18.43"/>
    <col customWidth="1" min="10" max="10" width="11.14"/>
    <col customWidth="1" min="11" max="11" width="11.71"/>
    <col customWidth="1" min="12" max="12" width="15.14"/>
    <col customWidth="1" min="13" max="13" width="5.14"/>
    <col customWidth="1" min="14" max="16" width="8.86"/>
    <col customWidth="1" min="17" max="17" width="16.14"/>
    <col customWidth="1" min="18" max="26" width="8.86"/>
  </cols>
  <sheetData>
    <row r="2">
      <c r="D2" s="316"/>
      <c r="E2" s="316"/>
      <c r="F2" s="316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>
      <c r="B3" s="70" t="s">
        <v>289</v>
      </c>
    </row>
    <row r="5">
      <c r="B5" s="80" t="s">
        <v>58</v>
      </c>
      <c r="C5" s="81"/>
      <c r="D5" s="81"/>
      <c r="E5" s="81"/>
      <c r="F5" s="81"/>
      <c r="G5" s="81"/>
      <c r="H5" s="81"/>
      <c r="I5" s="81"/>
      <c r="J5" s="81"/>
      <c r="K5" s="81"/>
      <c r="L5" s="82"/>
      <c r="M5" s="2"/>
    </row>
    <row r="6">
      <c r="B6" s="2"/>
      <c r="C6" s="2"/>
      <c r="D6" s="2"/>
      <c r="E6" s="2"/>
      <c r="F6" s="2"/>
      <c r="G6" s="2"/>
      <c r="H6" s="2"/>
      <c r="I6" s="2"/>
      <c r="J6" s="2"/>
      <c r="K6" s="2"/>
      <c r="L6" s="83" t="s">
        <v>59</v>
      </c>
      <c r="M6" s="2"/>
    </row>
    <row r="7">
      <c r="B7" s="84" t="s">
        <v>60</v>
      </c>
      <c r="C7" s="81"/>
      <c r="D7" s="81"/>
      <c r="E7" s="81"/>
      <c r="F7" s="81"/>
      <c r="G7" s="81"/>
      <c r="H7" s="81"/>
      <c r="I7" s="81"/>
      <c r="J7" s="81"/>
      <c r="K7" s="81"/>
      <c r="L7" s="82"/>
      <c r="M7" s="2"/>
    </row>
    <row r="8">
      <c r="B8" s="85"/>
      <c r="C8" s="1"/>
      <c r="D8" s="1"/>
      <c r="E8" s="1"/>
      <c r="F8" s="1"/>
      <c r="G8" s="1"/>
      <c r="H8" s="1"/>
      <c r="I8" s="1"/>
      <c r="J8" s="1"/>
      <c r="K8" s="1"/>
      <c r="L8" s="86"/>
      <c r="M8" s="2"/>
    </row>
    <row r="9">
      <c r="B9" s="87" t="s">
        <v>61</v>
      </c>
      <c r="C9" s="88"/>
      <c r="D9" s="2"/>
      <c r="E9" s="2"/>
      <c r="F9" s="2"/>
      <c r="G9" s="2"/>
      <c r="H9" s="89" t="s">
        <v>267</v>
      </c>
      <c r="I9" s="1"/>
      <c r="J9" s="1"/>
      <c r="K9" s="1"/>
      <c r="L9" s="90"/>
      <c r="M9" s="2"/>
    </row>
    <row r="10">
      <c r="B10" s="91"/>
      <c r="C10" s="2"/>
      <c r="D10" s="2"/>
      <c r="E10" s="2"/>
      <c r="F10" s="2"/>
      <c r="G10" s="2"/>
      <c r="H10" s="2"/>
      <c r="I10" s="2"/>
      <c r="J10" s="2"/>
      <c r="K10" s="2"/>
      <c r="L10" s="90"/>
      <c r="M10" s="2"/>
    </row>
    <row r="11">
      <c r="B11" s="87" t="s">
        <v>63</v>
      </c>
      <c r="C11" s="88"/>
      <c r="D11" s="2"/>
      <c r="E11" s="2"/>
      <c r="F11" s="2"/>
      <c r="G11" s="92" t="s">
        <v>64</v>
      </c>
      <c r="H11" s="93"/>
      <c r="I11" s="4"/>
      <c r="J11" s="4"/>
      <c r="K11" s="4"/>
      <c r="L11" s="90"/>
      <c r="M11" s="2"/>
    </row>
    <row r="12">
      <c r="B12" s="87"/>
      <c r="C12" s="88"/>
      <c r="D12" s="2"/>
      <c r="E12" s="2"/>
      <c r="F12" s="2"/>
      <c r="G12" s="94"/>
      <c r="H12" s="95"/>
      <c r="I12" s="96"/>
      <c r="J12" s="96"/>
      <c r="K12" s="96"/>
      <c r="L12" s="90"/>
      <c r="M12" s="2"/>
    </row>
    <row r="13">
      <c r="B13" s="87"/>
      <c r="C13" s="88"/>
      <c r="D13" s="2"/>
      <c r="E13" s="2"/>
      <c r="F13" s="2"/>
      <c r="G13" s="2"/>
      <c r="H13" s="2"/>
      <c r="I13" s="2"/>
      <c r="J13" s="2"/>
      <c r="K13" s="2"/>
      <c r="L13" s="90"/>
      <c r="M13" s="2"/>
    </row>
    <row r="14">
      <c r="B14" s="97" t="s">
        <v>65</v>
      </c>
      <c r="C14" s="98"/>
      <c r="D14" s="2"/>
      <c r="E14" s="2"/>
      <c r="F14" s="2"/>
      <c r="G14" s="99"/>
      <c r="H14" s="100"/>
      <c r="I14" s="1"/>
      <c r="J14" s="1"/>
      <c r="K14" s="1"/>
      <c r="L14" s="90"/>
      <c r="M14" s="2"/>
    </row>
    <row r="15">
      <c r="B15" s="87"/>
      <c r="C15" s="88"/>
      <c r="D15" s="2"/>
      <c r="E15" s="2"/>
      <c r="F15" s="2"/>
      <c r="G15" s="2"/>
      <c r="H15" s="2"/>
      <c r="I15" s="2"/>
      <c r="J15" s="2"/>
      <c r="K15" s="2"/>
      <c r="L15" s="90"/>
      <c r="M15" s="2"/>
    </row>
    <row r="16">
      <c r="B16" s="87" t="s">
        <v>66</v>
      </c>
      <c r="C16" s="88"/>
      <c r="D16" s="2"/>
      <c r="E16" s="2"/>
      <c r="F16" s="2"/>
      <c r="G16" s="99"/>
      <c r="H16" s="100"/>
      <c r="I16" s="1"/>
      <c r="J16" s="1"/>
      <c r="K16" s="1"/>
      <c r="L16" s="90"/>
      <c r="M16" s="2"/>
    </row>
    <row r="17">
      <c r="B17" s="91"/>
      <c r="C17" s="2"/>
      <c r="D17" s="2"/>
      <c r="E17" s="2"/>
      <c r="F17" s="2"/>
      <c r="G17" s="2"/>
      <c r="H17" s="2"/>
      <c r="I17" s="2"/>
      <c r="J17" s="2"/>
      <c r="K17" s="2"/>
      <c r="L17" s="90"/>
      <c r="M17" s="2"/>
    </row>
    <row r="18">
      <c r="B18" s="87" t="s">
        <v>67</v>
      </c>
      <c r="C18" s="88"/>
      <c r="D18" s="2"/>
      <c r="E18" s="2"/>
      <c r="F18" s="2"/>
      <c r="G18" s="101" t="s">
        <v>290</v>
      </c>
      <c r="H18" s="100"/>
      <c r="I18" s="102"/>
      <c r="J18" s="102"/>
      <c r="K18" s="102"/>
      <c r="L18" s="90"/>
      <c r="M18" s="2"/>
    </row>
    <row r="19">
      <c r="B19" s="91"/>
      <c r="C19" s="2"/>
      <c r="D19" s="2"/>
      <c r="E19" s="2"/>
      <c r="F19" s="2"/>
      <c r="G19" s="2"/>
      <c r="H19" s="2"/>
      <c r="I19" s="2"/>
      <c r="J19" s="2"/>
      <c r="K19" s="2"/>
      <c r="L19" s="90"/>
      <c r="M19" s="2"/>
    </row>
    <row r="20">
      <c r="B20" s="97" t="s">
        <v>69</v>
      </c>
      <c r="C20" s="98"/>
      <c r="D20" s="2"/>
      <c r="E20" s="2"/>
      <c r="F20" s="2"/>
      <c r="G20" s="2"/>
      <c r="H20" s="103" t="s">
        <v>70</v>
      </c>
      <c r="I20" s="104"/>
      <c r="J20" s="104"/>
      <c r="K20" s="104"/>
      <c r="L20" s="90"/>
      <c r="M20" s="2"/>
    </row>
    <row r="21" ht="15.75" customHeight="1">
      <c r="B21" s="105"/>
      <c r="C21" s="98"/>
      <c r="D21" s="2"/>
      <c r="E21" s="2"/>
      <c r="F21" s="2"/>
      <c r="G21" s="2"/>
      <c r="H21" s="2"/>
      <c r="I21" s="2"/>
      <c r="J21" s="2"/>
      <c r="K21" s="2"/>
      <c r="L21" s="106"/>
      <c r="M21" s="2"/>
    </row>
    <row r="22" ht="15.75" customHeight="1">
      <c r="B22" s="107" t="s">
        <v>45</v>
      </c>
      <c r="C22" s="108" t="s">
        <v>71</v>
      </c>
      <c r="D22" s="109"/>
      <c r="E22" s="109"/>
      <c r="F22" s="109"/>
      <c r="G22" s="109"/>
      <c r="H22" s="110"/>
      <c r="I22" s="111" t="s">
        <v>72</v>
      </c>
      <c r="J22" s="112"/>
      <c r="K22" s="113"/>
      <c r="L22" s="114" t="s">
        <v>268</v>
      </c>
      <c r="M22" s="2"/>
    </row>
    <row r="23" ht="15.75" customHeight="1">
      <c r="B23" s="115"/>
      <c r="C23" s="116"/>
      <c r="D23" s="117"/>
      <c r="E23" s="117"/>
      <c r="F23" s="117"/>
      <c r="G23" s="117"/>
      <c r="H23" s="118"/>
      <c r="I23" s="119"/>
      <c r="J23" s="117"/>
      <c r="K23" s="118"/>
      <c r="L23" s="120"/>
      <c r="M23" s="2"/>
    </row>
    <row r="24" ht="15.75" customHeight="1">
      <c r="B24" s="121"/>
      <c r="C24" s="122" t="s">
        <v>44</v>
      </c>
      <c r="D24" s="123" t="s">
        <v>74</v>
      </c>
      <c r="E24" s="124"/>
      <c r="F24" s="124"/>
      <c r="G24" s="125"/>
      <c r="H24" s="126"/>
      <c r="I24" s="127" t="s">
        <v>75</v>
      </c>
      <c r="J24" s="127" t="s">
        <v>76</v>
      </c>
      <c r="K24" s="127" t="s">
        <v>77</v>
      </c>
      <c r="L24" s="128"/>
      <c r="M24" s="2"/>
    </row>
    <row r="25" ht="15.75" customHeight="1">
      <c r="B25" s="129" t="s">
        <v>78</v>
      </c>
      <c r="C25" s="130">
        <v>112.0</v>
      </c>
      <c r="D25" s="131" t="s">
        <v>79</v>
      </c>
      <c r="E25" s="125"/>
      <c r="F25" s="125"/>
      <c r="G25" s="125"/>
      <c r="H25" s="132"/>
      <c r="I25" s="133"/>
      <c r="J25" s="134"/>
      <c r="K25" s="133"/>
      <c r="L25" s="136">
        <f>+SUM(L26:L37)</f>
        <v>0</v>
      </c>
      <c r="M25" s="2"/>
    </row>
    <row r="26" ht="15.75" customHeight="1">
      <c r="B26" s="137"/>
      <c r="C26" s="138">
        <v>112101.0</v>
      </c>
      <c r="D26" s="139" t="s">
        <v>80</v>
      </c>
      <c r="H26" s="140"/>
      <c r="I26" s="141"/>
      <c r="J26" s="185"/>
      <c r="K26" s="141"/>
      <c r="L26" s="185"/>
      <c r="M26" s="2"/>
    </row>
    <row r="27" ht="15.75" customHeight="1">
      <c r="B27" s="137"/>
      <c r="C27" s="138">
        <v>112102.0</v>
      </c>
      <c r="D27" s="139" t="s">
        <v>81</v>
      </c>
      <c r="H27" s="140"/>
      <c r="I27" s="141"/>
      <c r="J27" s="185"/>
      <c r="K27" s="141"/>
      <c r="L27" s="185"/>
      <c r="M27" s="2"/>
    </row>
    <row r="28" ht="15.75" customHeight="1">
      <c r="B28" s="137"/>
      <c r="C28" s="138">
        <v>112103.0</v>
      </c>
      <c r="D28" s="139" t="s">
        <v>82</v>
      </c>
      <c r="H28" s="140"/>
      <c r="I28" s="141"/>
      <c r="J28" s="185"/>
      <c r="K28" s="141"/>
      <c r="L28" s="185"/>
      <c r="M28" s="2"/>
    </row>
    <row r="29" ht="15.75" customHeight="1">
      <c r="B29" s="137"/>
      <c r="C29" s="138">
        <v>112104.0</v>
      </c>
      <c r="D29" s="139" t="s">
        <v>83</v>
      </c>
      <c r="H29" s="140"/>
      <c r="I29" s="141"/>
      <c r="J29" s="185"/>
      <c r="K29" s="141"/>
      <c r="L29" s="185"/>
      <c r="M29" s="2"/>
    </row>
    <row r="30" ht="15.75" customHeight="1">
      <c r="B30" s="137"/>
      <c r="C30" s="138">
        <v>112105.0</v>
      </c>
      <c r="D30" s="139" t="s">
        <v>84</v>
      </c>
      <c r="H30" s="140"/>
      <c r="I30" s="141"/>
      <c r="J30" s="185"/>
      <c r="K30" s="141"/>
      <c r="L30" s="185"/>
      <c r="M30" s="2"/>
    </row>
    <row r="31" ht="15.75" customHeight="1">
      <c r="B31" s="137"/>
      <c r="C31" s="138">
        <v>112106.0</v>
      </c>
      <c r="D31" s="139" t="s">
        <v>85</v>
      </c>
      <c r="H31" s="140"/>
      <c r="I31" s="141"/>
      <c r="J31" s="185"/>
      <c r="K31" s="141"/>
      <c r="L31" s="185"/>
      <c r="M31" s="2"/>
    </row>
    <row r="32" ht="15.75" customHeight="1">
      <c r="B32" s="137"/>
      <c r="C32" s="138">
        <v>112107.0</v>
      </c>
      <c r="D32" s="139" t="s">
        <v>86</v>
      </c>
      <c r="H32" s="140"/>
      <c r="I32" s="141"/>
      <c r="J32" s="185"/>
      <c r="K32" s="141"/>
      <c r="L32" s="185"/>
      <c r="M32" s="2"/>
    </row>
    <row r="33" ht="15.75" customHeight="1">
      <c r="B33" s="137"/>
      <c r="C33" s="138">
        <v>112108.0</v>
      </c>
      <c r="D33" s="139" t="s">
        <v>87</v>
      </c>
      <c r="H33" s="140"/>
      <c r="I33" s="141"/>
      <c r="J33" s="185"/>
      <c r="K33" s="141"/>
      <c r="L33" s="185"/>
      <c r="M33" s="2"/>
    </row>
    <row r="34" ht="15.75" customHeight="1">
      <c r="B34" s="137"/>
      <c r="C34" s="138">
        <v>112109.0</v>
      </c>
      <c r="D34" s="139" t="s">
        <v>88</v>
      </c>
      <c r="H34" s="140"/>
      <c r="I34" s="141"/>
      <c r="J34" s="185"/>
      <c r="K34" s="141"/>
      <c r="L34" s="185"/>
      <c r="M34" s="2"/>
    </row>
    <row r="35" ht="15.75" customHeight="1">
      <c r="B35" s="137"/>
      <c r="C35" s="138">
        <v>112110.0</v>
      </c>
      <c r="D35" s="139" t="s">
        <v>89</v>
      </c>
      <c r="H35" s="140"/>
      <c r="I35" s="141"/>
      <c r="J35" s="185"/>
      <c r="K35" s="141"/>
      <c r="L35" s="185"/>
      <c r="M35" s="2"/>
    </row>
    <row r="36" ht="15.75" customHeight="1">
      <c r="B36" s="137"/>
      <c r="C36" s="138">
        <v>112111.0</v>
      </c>
      <c r="D36" s="139" t="s">
        <v>90</v>
      </c>
      <c r="H36" s="140"/>
      <c r="I36" s="141"/>
      <c r="J36" s="185"/>
      <c r="K36" s="141"/>
      <c r="L36" s="185"/>
      <c r="M36" s="2"/>
    </row>
    <row r="37" ht="15.75" customHeight="1">
      <c r="B37" s="137"/>
      <c r="C37" s="145">
        <v>112199.0</v>
      </c>
      <c r="D37" s="146" t="s">
        <v>91</v>
      </c>
      <c r="E37" s="117"/>
      <c r="F37" s="117"/>
      <c r="G37" s="117"/>
      <c r="H37" s="118"/>
      <c r="I37" s="146"/>
      <c r="J37" s="332"/>
      <c r="K37" s="146"/>
      <c r="L37" s="171"/>
      <c r="M37" s="2"/>
    </row>
    <row r="38" ht="15.75" customHeight="1">
      <c r="B38" s="137"/>
      <c r="C38" s="138"/>
      <c r="D38" s="139"/>
      <c r="E38" s="139"/>
      <c r="F38" s="139"/>
      <c r="G38" s="139"/>
      <c r="H38" s="150"/>
      <c r="I38" s="139"/>
      <c r="J38" s="139"/>
      <c r="K38" s="139"/>
      <c r="L38" s="151"/>
      <c r="M38" s="2"/>
    </row>
    <row r="39" ht="15.75" customHeight="1">
      <c r="B39" s="137"/>
      <c r="C39" s="127">
        <v>12.0</v>
      </c>
      <c r="D39" s="152" t="s">
        <v>92</v>
      </c>
      <c r="E39" s="81"/>
      <c r="F39" s="81"/>
      <c r="G39" s="81"/>
      <c r="H39" s="82"/>
      <c r="I39" s="127"/>
      <c r="J39" s="127"/>
      <c r="K39" s="127"/>
      <c r="L39" s="153">
        <f>+SUM(L41+L77)</f>
        <v>0</v>
      </c>
      <c r="M39" s="2"/>
    </row>
    <row r="40" ht="15.75" customHeight="1">
      <c r="B40" s="137"/>
      <c r="C40" s="154"/>
      <c r="D40" s="154"/>
      <c r="E40" s="154"/>
      <c r="F40" s="154"/>
      <c r="G40" s="154"/>
      <c r="H40" s="155"/>
      <c r="I40" s="154"/>
      <c r="J40" s="154"/>
      <c r="K40" s="154"/>
      <c r="L40" s="156"/>
      <c r="M40" s="2"/>
    </row>
    <row r="41" ht="15.75" customHeight="1">
      <c r="B41" s="137"/>
      <c r="C41" s="157">
        <v>121.0</v>
      </c>
      <c r="D41" s="158" t="s">
        <v>93</v>
      </c>
      <c r="E41" s="159"/>
      <c r="F41" s="159"/>
      <c r="G41" s="159"/>
      <c r="H41" s="160"/>
      <c r="I41" s="161"/>
      <c r="J41" s="161"/>
      <c r="K41" s="161"/>
      <c r="L41" s="182">
        <f>+SUM(L42:L75)</f>
        <v>0</v>
      </c>
      <c r="M41" s="2"/>
    </row>
    <row r="42" ht="15.75" customHeight="1">
      <c r="B42" s="137"/>
      <c r="C42" s="163">
        <v>121001.0</v>
      </c>
      <c r="D42" s="164" t="s">
        <v>94</v>
      </c>
      <c r="E42" s="66"/>
      <c r="F42" s="66"/>
      <c r="G42" s="66"/>
      <c r="H42" s="165"/>
      <c r="I42" s="166"/>
      <c r="J42" s="166"/>
      <c r="K42" s="166"/>
      <c r="L42" s="168"/>
      <c r="M42" s="2"/>
    </row>
    <row r="43" ht="15.75" customHeight="1">
      <c r="B43" s="137"/>
      <c r="C43" s="163">
        <v>121002.0</v>
      </c>
      <c r="D43" s="164" t="s">
        <v>95</v>
      </c>
      <c r="E43" s="66"/>
      <c r="F43" s="66"/>
      <c r="G43" s="66"/>
      <c r="H43" s="165"/>
      <c r="I43" s="169"/>
      <c r="J43" s="170"/>
      <c r="K43" s="170"/>
      <c r="L43" s="170"/>
      <c r="M43" s="2"/>
    </row>
    <row r="44" ht="15.75" customHeight="1">
      <c r="B44" s="137"/>
      <c r="C44" s="163">
        <v>121003.0</v>
      </c>
      <c r="D44" s="164" t="s">
        <v>96</v>
      </c>
      <c r="E44" s="66"/>
      <c r="F44" s="66"/>
      <c r="G44" s="66"/>
      <c r="H44" s="165"/>
      <c r="I44" s="169"/>
      <c r="J44" s="170"/>
      <c r="K44" s="170"/>
      <c r="L44" s="170"/>
      <c r="M44" s="2"/>
    </row>
    <row r="45" ht="15.75" customHeight="1">
      <c r="B45" s="137"/>
      <c r="C45" s="163">
        <v>121005.0</v>
      </c>
      <c r="D45" s="164" t="s">
        <v>97</v>
      </c>
      <c r="E45" s="66"/>
      <c r="F45" s="66"/>
      <c r="G45" s="66"/>
      <c r="H45" s="165"/>
      <c r="I45" s="169"/>
      <c r="J45" s="170"/>
      <c r="K45" s="170"/>
      <c r="L45" s="170"/>
      <c r="M45" s="2"/>
    </row>
    <row r="46" ht="15.75" customHeight="1">
      <c r="B46" s="137"/>
      <c r="C46" s="163">
        <v>121006.0</v>
      </c>
      <c r="D46" s="164" t="s">
        <v>98</v>
      </c>
      <c r="E46" s="66"/>
      <c r="F46" s="66"/>
      <c r="G46" s="66"/>
      <c r="H46" s="165"/>
      <c r="I46" s="169"/>
      <c r="J46" s="170"/>
      <c r="K46" s="170"/>
      <c r="L46" s="170"/>
      <c r="M46" s="2"/>
    </row>
    <row r="47" ht="15.75" customHeight="1">
      <c r="B47" s="137"/>
      <c r="C47" s="163">
        <v>121007.0</v>
      </c>
      <c r="D47" s="164" t="s">
        <v>99</v>
      </c>
      <c r="E47" s="66"/>
      <c r="F47" s="66"/>
      <c r="G47" s="66"/>
      <c r="H47" s="165"/>
      <c r="I47" s="169"/>
      <c r="J47" s="170"/>
      <c r="K47" s="170"/>
      <c r="L47" s="170"/>
      <c r="M47" s="2"/>
    </row>
    <row r="48" ht="15.75" customHeight="1">
      <c r="B48" s="137"/>
      <c r="C48" s="163">
        <v>121008.0</v>
      </c>
      <c r="D48" s="164" t="s">
        <v>100</v>
      </c>
      <c r="E48" s="66"/>
      <c r="F48" s="66"/>
      <c r="G48" s="66"/>
      <c r="H48" s="165"/>
      <c r="I48" s="169"/>
      <c r="J48" s="170"/>
      <c r="K48" s="170"/>
      <c r="L48" s="170"/>
      <c r="M48" s="2"/>
    </row>
    <row r="49" ht="15.75" customHeight="1">
      <c r="B49" s="137"/>
      <c r="C49" s="163">
        <v>121009.0</v>
      </c>
      <c r="D49" s="164" t="s">
        <v>101</v>
      </c>
      <c r="E49" s="66"/>
      <c r="F49" s="66"/>
      <c r="G49" s="66"/>
      <c r="H49" s="165"/>
      <c r="I49" s="169"/>
      <c r="J49" s="170"/>
      <c r="K49" s="170"/>
      <c r="L49" s="170"/>
      <c r="M49" s="2"/>
    </row>
    <row r="50" ht="15.75" customHeight="1">
      <c r="B50" s="137"/>
      <c r="C50" s="163">
        <v>121010.0</v>
      </c>
      <c r="D50" s="164" t="s">
        <v>102</v>
      </c>
      <c r="E50" s="66"/>
      <c r="F50" s="66"/>
      <c r="G50" s="66"/>
      <c r="H50" s="165"/>
      <c r="I50" s="169"/>
      <c r="J50" s="170"/>
      <c r="K50" s="170"/>
      <c r="L50" s="170"/>
      <c r="M50" s="2"/>
    </row>
    <row r="51" ht="15.75" customHeight="1">
      <c r="B51" s="137"/>
      <c r="C51" s="163">
        <v>121011.0</v>
      </c>
      <c r="D51" s="164" t="s">
        <v>103</v>
      </c>
      <c r="E51" s="66"/>
      <c r="F51" s="66"/>
      <c r="G51" s="66"/>
      <c r="H51" s="165"/>
      <c r="I51" s="169"/>
      <c r="J51" s="170"/>
      <c r="K51" s="170"/>
      <c r="L51" s="170"/>
      <c r="M51" s="2"/>
    </row>
    <row r="52" ht="15.75" customHeight="1">
      <c r="B52" s="137"/>
      <c r="C52" s="163">
        <v>121012.0</v>
      </c>
      <c r="D52" s="164" t="s">
        <v>104</v>
      </c>
      <c r="E52" s="66"/>
      <c r="F52" s="66"/>
      <c r="G52" s="66"/>
      <c r="H52" s="165"/>
      <c r="I52" s="169"/>
      <c r="J52" s="170"/>
      <c r="K52" s="170"/>
      <c r="L52" s="170"/>
      <c r="M52" s="2"/>
    </row>
    <row r="53" ht="15.75" customHeight="1">
      <c r="B53" s="137"/>
      <c r="C53" s="163">
        <v>121013.0</v>
      </c>
      <c r="D53" s="164" t="s">
        <v>105</v>
      </c>
      <c r="E53" s="66"/>
      <c r="F53" s="66"/>
      <c r="G53" s="66"/>
      <c r="H53" s="165"/>
      <c r="I53" s="169"/>
      <c r="J53" s="170"/>
      <c r="K53" s="170"/>
      <c r="L53" s="170"/>
      <c r="M53" s="2"/>
    </row>
    <row r="54" ht="15.75" customHeight="1">
      <c r="B54" s="137"/>
      <c r="C54" s="163">
        <v>121014.0</v>
      </c>
      <c r="D54" s="164" t="s">
        <v>106</v>
      </c>
      <c r="E54" s="66"/>
      <c r="F54" s="66"/>
      <c r="G54" s="66"/>
      <c r="H54" s="165"/>
      <c r="I54" s="169"/>
      <c r="J54" s="170"/>
      <c r="K54" s="170"/>
      <c r="L54" s="170"/>
      <c r="M54" s="2"/>
    </row>
    <row r="55" ht="15.75" customHeight="1">
      <c r="B55" s="137"/>
      <c r="C55" s="163">
        <v>121015.0</v>
      </c>
      <c r="D55" s="164" t="s">
        <v>107</v>
      </c>
      <c r="E55" s="66"/>
      <c r="F55" s="66"/>
      <c r="G55" s="66"/>
      <c r="H55" s="165"/>
      <c r="I55" s="169"/>
      <c r="J55" s="170"/>
      <c r="K55" s="170"/>
      <c r="L55" s="170"/>
      <c r="M55" s="2"/>
    </row>
    <row r="56" ht="15.75" customHeight="1">
      <c r="B56" s="137"/>
      <c r="C56" s="163">
        <v>121016.0</v>
      </c>
      <c r="D56" s="164" t="s">
        <v>108</v>
      </c>
      <c r="E56" s="66"/>
      <c r="F56" s="66"/>
      <c r="G56" s="66"/>
      <c r="H56" s="165"/>
      <c r="I56" s="169"/>
      <c r="J56" s="170"/>
      <c r="K56" s="170"/>
      <c r="L56" s="170"/>
      <c r="M56" s="2"/>
    </row>
    <row r="57" ht="15.75" customHeight="1">
      <c r="B57" s="137"/>
      <c r="C57" s="163">
        <v>121017.0</v>
      </c>
      <c r="D57" s="164" t="s">
        <v>109</v>
      </c>
      <c r="E57" s="66"/>
      <c r="F57" s="66"/>
      <c r="G57" s="66"/>
      <c r="H57" s="165"/>
      <c r="I57" s="169"/>
      <c r="J57" s="170"/>
      <c r="K57" s="170"/>
      <c r="L57" s="170"/>
      <c r="M57" s="2"/>
    </row>
    <row r="58" ht="15.75" customHeight="1">
      <c r="B58" s="137"/>
      <c r="C58" s="163">
        <v>121018.0</v>
      </c>
      <c r="D58" s="164" t="s">
        <v>110</v>
      </c>
      <c r="E58" s="66"/>
      <c r="F58" s="66"/>
      <c r="G58" s="66"/>
      <c r="H58" s="165"/>
      <c r="I58" s="169"/>
      <c r="J58" s="170"/>
      <c r="K58" s="170"/>
      <c r="L58" s="170"/>
      <c r="M58" s="2"/>
    </row>
    <row r="59" ht="15.75" customHeight="1">
      <c r="B59" s="137"/>
      <c r="C59" s="163">
        <v>121020.0</v>
      </c>
      <c r="D59" s="164" t="s">
        <v>111</v>
      </c>
      <c r="E59" s="66"/>
      <c r="F59" s="66"/>
      <c r="G59" s="66"/>
      <c r="H59" s="165"/>
      <c r="I59" s="169"/>
      <c r="J59" s="170"/>
      <c r="K59" s="170"/>
      <c r="L59" s="170"/>
      <c r="M59" s="2"/>
    </row>
    <row r="60" ht="15.75" customHeight="1">
      <c r="B60" s="137"/>
      <c r="C60" s="163">
        <v>121021.0</v>
      </c>
      <c r="D60" s="164" t="s">
        <v>112</v>
      </c>
      <c r="E60" s="66"/>
      <c r="F60" s="66"/>
      <c r="G60" s="66"/>
      <c r="H60" s="165"/>
      <c r="I60" s="169"/>
      <c r="J60" s="170"/>
      <c r="K60" s="170"/>
      <c r="L60" s="170"/>
      <c r="M60" s="2"/>
    </row>
    <row r="61" ht="15.75" customHeight="1">
      <c r="B61" s="137"/>
      <c r="C61" s="163">
        <v>121022.0</v>
      </c>
      <c r="D61" s="164" t="s">
        <v>113</v>
      </c>
      <c r="E61" s="66"/>
      <c r="F61" s="66"/>
      <c r="G61" s="66"/>
      <c r="H61" s="165"/>
      <c r="I61" s="169"/>
      <c r="J61" s="170"/>
      <c r="K61" s="170"/>
      <c r="L61" s="170"/>
      <c r="M61" s="2"/>
    </row>
    <row r="62" ht="15.75" customHeight="1">
      <c r="B62" s="137"/>
      <c r="C62" s="163">
        <v>121023.0</v>
      </c>
      <c r="D62" s="164" t="s">
        <v>114</v>
      </c>
      <c r="E62" s="66"/>
      <c r="F62" s="66"/>
      <c r="G62" s="66"/>
      <c r="H62" s="165"/>
      <c r="I62" s="169"/>
      <c r="J62" s="170"/>
      <c r="K62" s="170"/>
      <c r="L62" s="170"/>
      <c r="M62" s="2"/>
    </row>
    <row r="63" ht="15.75" customHeight="1">
      <c r="B63" s="137"/>
      <c r="C63" s="163">
        <v>121024.0</v>
      </c>
      <c r="D63" s="164" t="s">
        <v>115</v>
      </c>
      <c r="E63" s="66"/>
      <c r="F63" s="66"/>
      <c r="G63" s="66"/>
      <c r="H63" s="165"/>
      <c r="I63" s="169"/>
      <c r="J63" s="170"/>
      <c r="K63" s="170"/>
      <c r="L63" s="170"/>
      <c r="M63" s="2"/>
    </row>
    <row r="64" ht="15.75" customHeight="1">
      <c r="B64" s="137"/>
      <c r="C64" s="163">
        <v>121025.0</v>
      </c>
      <c r="D64" s="164" t="s">
        <v>116</v>
      </c>
      <c r="E64" s="66"/>
      <c r="F64" s="66"/>
      <c r="G64" s="66"/>
      <c r="H64" s="165"/>
      <c r="I64" s="169"/>
      <c r="J64" s="170"/>
      <c r="K64" s="170"/>
      <c r="L64" s="170"/>
      <c r="M64" s="2"/>
    </row>
    <row r="65" ht="15.75" customHeight="1">
      <c r="B65" s="137"/>
      <c r="C65" s="163">
        <v>121026.0</v>
      </c>
      <c r="D65" s="164" t="s">
        <v>117</v>
      </c>
      <c r="E65" s="66"/>
      <c r="F65" s="66"/>
      <c r="G65" s="66"/>
      <c r="H65" s="165"/>
      <c r="I65" s="169"/>
      <c r="J65" s="170"/>
      <c r="K65" s="170"/>
      <c r="L65" s="170"/>
      <c r="M65" s="2"/>
    </row>
    <row r="66" ht="15.75" customHeight="1">
      <c r="B66" s="137"/>
      <c r="C66" s="163">
        <v>121027.0</v>
      </c>
      <c r="D66" s="164" t="s">
        <v>118</v>
      </c>
      <c r="E66" s="66"/>
      <c r="F66" s="66"/>
      <c r="G66" s="66"/>
      <c r="H66" s="165"/>
      <c r="I66" s="169"/>
      <c r="J66" s="170"/>
      <c r="K66" s="170"/>
      <c r="L66" s="170"/>
      <c r="M66" s="2"/>
    </row>
    <row r="67" ht="15.75" customHeight="1">
      <c r="B67" s="137"/>
      <c r="C67" s="163">
        <v>121028.0</v>
      </c>
      <c r="D67" s="164" t="s">
        <v>119</v>
      </c>
      <c r="E67" s="66"/>
      <c r="F67" s="66"/>
      <c r="G67" s="66"/>
      <c r="H67" s="165"/>
      <c r="I67" s="169"/>
      <c r="J67" s="170"/>
      <c r="K67" s="170"/>
      <c r="L67" s="170"/>
      <c r="M67" s="2"/>
    </row>
    <row r="68" ht="15.75" customHeight="1">
      <c r="B68" s="137"/>
      <c r="C68" s="163">
        <v>121029.0</v>
      </c>
      <c r="D68" s="164" t="s">
        <v>120</v>
      </c>
      <c r="E68" s="66"/>
      <c r="F68" s="66"/>
      <c r="G68" s="66"/>
      <c r="H68" s="165"/>
      <c r="I68" s="169"/>
      <c r="J68" s="170"/>
      <c r="K68" s="170"/>
      <c r="L68" s="170"/>
      <c r="M68" s="2"/>
    </row>
    <row r="69" ht="15.75" customHeight="1">
      <c r="B69" s="137"/>
      <c r="C69" s="163">
        <v>121030.0</v>
      </c>
      <c r="D69" s="164" t="s">
        <v>121</v>
      </c>
      <c r="E69" s="66"/>
      <c r="F69" s="66"/>
      <c r="G69" s="66"/>
      <c r="H69" s="165"/>
      <c r="I69" s="169"/>
      <c r="J69" s="170"/>
      <c r="K69" s="170"/>
      <c r="L69" s="170"/>
      <c r="M69" s="2"/>
    </row>
    <row r="70" ht="15.75" customHeight="1">
      <c r="B70" s="137"/>
      <c r="C70" s="163">
        <v>121031.0</v>
      </c>
      <c r="D70" s="164" t="s">
        <v>122</v>
      </c>
      <c r="E70" s="66"/>
      <c r="F70" s="66"/>
      <c r="G70" s="66"/>
      <c r="H70" s="165"/>
      <c r="I70" s="169"/>
      <c r="J70" s="170"/>
      <c r="K70" s="170"/>
      <c r="L70" s="170"/>
      <c r="M70" s="2"/>
    </row>
    <row r="71" ht="15.75" customHeight="1">
      <c r="B71" s="137"/>
      <c r="C71" s="163">
        <v>121032.0</v>
      </c>
      <c r="D71" s="164" t="s">
        <v>123</v>
      </c>
      <c r="E71" s="66"/>
      <c r="F71" s="66"/>
      <c r="G71" s="66"/>
      <c r="H71" s="165"/>
      <c r="I71" s="169"/>
      <c r="J71" s="170"/>
      <c r="K71" s="170"/>
      <c r="L71" s="170"/>
      <c r="M71" s="2"/>
    </row>
    <row r="72" ht="15.75" customHeight="1">
      <c r="B72" s="137"/>
      <c r="C72" s="163">
        <v>121033.0</v>
      </c>
      <c r="D72" s="164" t="s">
        <v>124</v>
      </c>
      <c r="E72" s="66"/>
      <c r="F72" s="66"/>
      <c r="G72" s="66"/>
      <c r="H72" s="165"/>
      <c r="I72" s="169"/>
      <c r="J72" s="170"/>
      <c r="K72" s="170"/>
      <c r="L72" s="170"/>
      <c r="M72" s="2"/>
    </row>
    <row r="73" ht="15.75" customHeight="1">
      <c r="B73" s="137"/>
      <c r="C73" s="163">
        <v>121034.0</v>
      </c>
      <c r="D73" s="164" t="s">
        <v>125</v>
      </c>
      <c r="E73" s="66"/>
      <c r="F73" s="66"/>
      <c r="G73" s="66"/>
      <c r="H73" s="165"/>
      <c r="I73" s="169"/>
      <c r="J73" s="170"/>
      <c r="K73" s="170"/>
      <c r="L73" s="170"/>
      <c r="M73" s="2"/>
    </row>
    <row r="74" ht="15.75" customHeight="1">
      <c r="B74" s="137"/>
      <c r="C74" s="163">
        <v>121098.0</v>
      </c>
      <c r="D74" s="164" t="s">
        <v>126</v>
      </c>
      <c r="E74" s="66"/>
      <c r="F74" s="66"/>
      <c r="G74" s="66"/>
      <c r="H74" s="165"/>
      <c r="I74" s="169"/>
      <c r="J74" s="170"/>
      <c r="K74" s="170"/>
      <c r="L74" s="170"/>
      <c r="M74" s="2"/>
    </row>
    <row r="75" ht="15.75" customHeight="1">
      <c r="B75" s="137"/>
      <c r="C75" s="163">
        <v>121099.0</v>
      </c>
      <c r="D75" s="164" t="s">
        <v>127</v>
      </c>
      <c r="E75" s="66"/>
      <c r="F75" s="66"/>
      <c r="G75" s="66"/>
      <c r="H75" s="165"/>
      <c r="I75" s="166"/>
      <c r="J75" s="166"/>
      <c r="K75" s="166"/>
      <c r="L75" s="171"/>
      <c r="M75" s="2"/>
    </row>
    <row r="76" ht="15.75" customHeight="1">
      <c r="B76" s="137"/>
      <c r="C76" s="172"/>
      <c r="D76" s="173"/>
      <c r="E76" s="173"/>
      <c r="F76" s="173"/>
      <c r="G76" s="173"/>
      <c r="H76" s="174"/>
      <c r="I76" s="175"/>
      <c r="J76" s="175"/>
      <c r="K76" s="175"/>
      <c r="L76" s="176"/>
      <c r="M76" s="2"/>
    </row>
    <row r="77" ht="15.75" customHeight="1">
      <c r="B77" s="137"/>
      <c r="C77" s="177">
        <v>122.0</v>
      </c>
      <c r="D77" s="178" t="s">
        <v>128</v>
      </c>
      <c r="E77" s="179"/>
      <c r="F77" s="179"/>
      <c r="G77" s="179"/>
      <c r="H77" s="180"/>
      <c r="I77" s="181"/>
      <c r="J77" s="182"/>
      <c r="K77" s="181"/>
      <c r="L77" s="182"/>
      <c r="M77" s="2"/>
    </row>
    <row r="78" ht="15.75" customHeight="1">
      <c r="B78" s="137"/>
      <c r="C78" s="138">
        <v>122001.0</v>
      </c>
      <c r="D78" s="139" t="s">
        <v>129</v>
      </c>
      <c r="H78" s="140"/>
      <c r="I78" s="141"/>
      <c r="J78" s="185"/>
      <c r="K78" s="141"/>
      <c r="L78" s="185">
        <f>SUM(J78:K78)</f>
        <v>0</v>
      </c>
      <c r="M78" s="2"/>
    </row>
    <row r="79" ht="15.75" customHeight="1">
      <c r="B79" s="137"/>
      <c r="C79" s="138">
        <v>122002.0</v>
      </c>
      <c r="D79" s="139" t="s">
        <v>130</v>
      </c>
      <c r="H79" s="140"/>
      <c r="I79" s="141"/>
      <c r="J79" s="185"/>
      <c r="K79" s="141"/>
      <c r="L79" s="185"/>
      <c r="M79" s="2"/>
    </row>
    <row r="80" ht="15.75" customHeight="1">
      <c r="B80" s="137"/>
      <c r="C80" s="138">
        <v>122003.0</v>
      </c>
      <c r="D80" s="139" t="s">
        <v>131</v>
      </c>
      <c r="H80" s="140"/>
      <c r="I80" s="141"/>
      <c r="J80" s="185"/>
      <c r="K80" s="141"/>
      <c r="L80" s="185"/>
      <c r="M80" s="2"/>
    </row>
    <row r="81" ht="15.75" customHeight="1">
      <c r="B81" s="137"/>
      <c r="C81" s="138">
        <v>122004.0</v>
      </c>
      <c r="D81" s="139" t="s">
        <v>132</v>
      </c>
      <c r="H81" s="140"/>
      <c r="I81" s="141"/>
      <c r="J81" s="185"/>
      <c r="K81" s="141"/>
      <c r="L81" s="185"/>
      <c r="M81" s="2"/>
    </row>
    <row r="82" ht="15.75" customHeight="1">
      <c r="B82" s="137"/>
      <c r="C82" s="138">
        <v>122005.0</v>
      </c>
      <c r="D82" s="139" t="s">
        <v>133</v>
      </c>
      <c r="H82" s="140"/>
      <c r="I82" s="141"/>
      <c r="J82" s="185"/>
      <c r="K82" s="141"/>
      <c r="L82" s="185"/>
      <c r="M82" s="2"/>
    </row>
    <row r="83" ht="15.75" customHeight="1">
      <c r="B83" s="137"/>
      <c r="C83" s="138">
        <v>122006.0</v>
      </c>
      <c r="D83" s="139" t="s">
        <v>134</v>
      </c>
      <c r="H83" s="140"/>
      <c r="I83" s="141"/>
      <c r="J83" s="185"/>
      <c r="K83" s="141"/>
      <c r="L83" s="185"/>
      <c r="M83" s="2"/>
    </row>
    <row r="84" ht="15.75" customHeight="1">
      <c r="B84" s="137"/>
      <c r="C84" s="138">
        <v>122007.0</v>
      </c>
      <c r="D84" s="139" t="s">
        <v>135</v>
      </c>
      <c r="H84" s="140"/>
      <c r="I84" s="141"/>
      <c r="J84" s="185"/>
      <c r="K84" s="141"/>
      <c r="L84" s="185"/>
      <c r="M84" s="2"/>
    </row>
    <row r="85" ht="15.75" customHeight="1">
      <c r="B85" s="137"/>
      <c r="C85" s="138">
        <v>122008.0</v>
      </c>
      <c r="D85" s="139" t="s">
        <v>136</v>
      </c>
      <c r="H85" s="140"/>
      <c r="I85" s="141"/>
      <c r="J85" s="185"/>
      <c r="K85" s="141"/>
      <c r="L85" s="185"/>
      <c r="M85" s="2"/>
    </row>
    <row r="86" ht="15.75" customHeight="1">
      <c r="B86" s="137"/>
      <c r="C86" s="138">
        <v>122009.0</v>
      </c>
      <c r="D86" s="139" t="s">
        <v>137</v>
      </c>
      <c r="H86" s="140"/>
      <c r="I86" s="141"/>
      <c r="J86" s="185"/>
      <c r="K86" s="141"/>
      <c r="L86" s="185"/>
      <c r="M86" s="2"/>
    </row>
    <row r="87" ht="15.75" customHeight="1">
      <c r="B87" s="137"/>
      <c r="C87" s="138">
        <v>122010.0</v>
      </c>
      <c r="D87" s="139" t="s">
        <v>138</v>
      </c>
      <c r="H87" s="140"/>
      <c r="I87" s="141"/>
      <c r="J87" s="185"/>
      <c r="K87" s="141"/>
      <c r="L87" s="185"/>
      <c r="M87" s="2"/>
    </row>
    <row r="88" ht="15.75" customHeight="1">
      <c r="B88" s="137"/>
      <c r="C88" s="138">
        <v>122011.0</v>
      </c>
      <c r="D88" s="139" t="s">
        <v>139</v>
      </c>
      <c r="H88" s="140"/>
      <c r="I88" s="141"/>
      <c r="J88" s="185"/>
      <c r="K88" s="141"/>
      <c r="L88" s="185"/>
      <c r="M88" s="2"/>
    </row>
    <row r="89" ht="15.75" customHeight="1">
      <c r="B89" s="137"/>
      <c r="C89" s="138">
        <v>122012.0</v>
      </c>
      <c r="D89" s="139" t="s">
        <v>140</v>
      </c>
      <c r="H89" s="140"/>
      <c r="I89" s="141"/>
      <c r="J89" s="185"/>
      <c r="K89" s="141"/>
      <c r="L89" s="185"/>
      <c r="M89" s="2"/>
    </row>
    <row r="90" ht="15.75" customHeight="1">
      <c r="B90" s="137"/>
      <c r="C90" s="138">
        <v>122013.0</v>
      </c>
      <c r="D90" s="139" t="s">
        <v>141</v>
      </c>
      <c r="H90" s="140"/>
      <c r="I90" s="141"/>
      <c r="J90" s="185"/>
      <c r="K90" s="141"/>
      <c r="L90" s="185"/>
      <c r="M90" s="2"/>
    </row>
    <row r="91" ht="15.75" customHeight="1">
      <c r="B91" s="137"/>
      <c r="C91" s="138">
        <v>122014.0</v>
      </c>
      <c r="D91" s="139" t="s">
        <v>142</v>
      </c>
      <c r="H91" s="140"/>
      <c r="I91" s="141"/>
      <c r="J91" s="185"/>
      <c r="K91" s="141"/>
      <c r="L91" s="185"/>
      <c r="M91" s="2"/>
    </row>
    <row r="92" ht="15.75" customHeight="1">
      <c r="B92" s="137"/>
      <c r="C92" s="138">
        <v>122015.0</v>
      </c>
      <c r="D92" s="139" t="s">
        <v>143</v>
      </c>
      <c r="H92" s="140"/>
      <c r="I92" s="141"/>
      <c r="J92" s="185"/>
      <c r="K92" s="141"/>
      <c r="L92" s="185"/>
      <c r="M92" s="2"/>
    </row>
    <row r="93" ht="15.75" customHeight="1">
      <c r="B93" s="137"/>
      <c r="C93" s="138">
        <v>122016.0</v>
      </c>
      <c r="D93" s="139" t="s">
        <v>144</v>
      </c>
      <c r="H93" s="140"/>
      <c r="I93" s="141"/>
      <c r="J93" s="185"/>
      <c r="K93" s="141"/>
      <c r="L93" s="185"/>
      <c r="M93" s="2"/>
    </row>
    <row r="94" ht="15.75" customHeight="1">
      <c r="B94" s="137"/>
      <c r="C94" s="138">
        <v>122017.0</v>
      </c>
      <c r="D94" s="139" t="s">
        <v>145</v>
      </c>
      <c r="H94" s="140"/>
      <c r="I94" s="141"/>
      <c r="J94" s="185"/>
      <c r="K94" s="141"/>
      <c r="L94" s="185"/>
      <c r="M94" s="2"/>
    </row>
    <row r="95" ht="15.75" customHeight="1">
      <c r="B95" s="137"/>
      <c r="C95" s="138">
        <v>122018.0</v>
      </c>
      <c r="D95" s="139" t="s">
        <v>146</v>
      </c>
      <c r="H95" s="140"/>
      <c r="I95" s="141"/>
      <c r="J95" s="185"/>
      <c r="K95" s="141"/>
      <c r="L95" s="185"/>
      <c r="M95" s="2"/>
    </row>
    <row r="96" ht="15.75" customHeight="1">
      <c r="B96" s="137"/>
      <c r="C96" s="138">
        <v>122019.0</v>
      </c>
      <c r="D96" s="139" t="s">
        <v>147</v>
      </c>
      <c r="H96" s="140"/>
      <c r="I96" s="141"/>
      <c r="J96" s="185"/>
      <c r="K96" s="141"/>
      <c r="L96" s="185"/>
      <c r="M96" s="2"/>
    </row>
    <row r="97" ht="15.75" customHeight="1">
      <c r="B97" s="137"/>
      <c r="C97" s="138">
        <v>122020.0</v>
      </c>
      <c r="D97" s="139" t="s">
        <v>148</v>
      </c>
      <c r="H97" s="140"/>
      <c r="I97" s="141"/>
      <c r="J97" s="185"/>
      <c r="K97" s="141"/>
      <c r="L97" s="185"/>
      <c r="M97" s="2"/>
    </row>
    <row r="98" ht="15.75" customHeight="1">
      <c r="B98" s="137"/>
      <c r="C98" s="138">
        <v>122021.0</v>
      </c>
      <c r="D98" s="139" t="s">
        <v>149</v>
      </c>
      <c r="H98" s="140"/>
      <c r="I98" s="141"/>
      <c r="J98" s="185"/>
      <c r="K98" s="141"/>
      <c r="L98" s="185"/>
      <c r="M98" s="2"/>
    </row>
    <row r="99" ht="15.75" customHeight="1">
      <c r="B99" s="137"/>
      <c r="C99" s="138">
        <v>122022.0</v>
      </c>
      <c r="D99" s="139" t="s">
        <v>150</v>
      </c>
      <c r="H99" s="140"/>
      <c r="I99" s="141"/>
      <c r="J99" s="185"/>
      <c r="K99" s="141"/>
      <c r="L99" s="185"/>
      <c r="M99" s="2"/>
    </row>
    <row r="100" ht="15.75" customHeight="1">
      <c r="B100" s="137"/>
      <c r="C100" s="138">
        <v>122023.0</v>
      </c>
      <c r="D100" s="139" t="s">
        <v>151</v>
      </c>
      <c r="H100" s="140"/>
      <c r="I100" s="141"/>
      <c r="J100" s="185"/>
      <c r="K100" s="141"/>
      <c r="L100" s="185"/>
      <c r="M100" s="2"/>
    </row>
    <row r="101" ht="15.75" customHeight="1">
      <c r="B101" s="137"/>
      <c r="C101" s="138">
        <v>122024.0</v>
      </c>
      <c r="D101" s="139" t="s">
        <v>152</v>
      </c>
      <c r="H101" s="140"/>
      <c r="I101" s="141"/>
      <c r="J101" s="185"/>
      <c r="K101" s="141"/>
      <c r="L101" s="185">
        <f>SUM(J101:K101)</f>
        <v>0</v>
      </c>
      <c r="M101" s="2"/>
    </row>
    <row r="102" ht="15.75" customHeight="1">
      <c r="B102" s="137"/>
      <c r="C102" s="138">
        <v>122025.0</v>
      </c>
      <c r="D102" s="139" t="s">
        <v>153</v>
      </c>
      <c r="H102" s="140"/>
      <c r="I102" s="141"/>
      <c r="J102" s="185"/>
      <c r="K102" s="141"/>
      <c r="L102" s="185"/>
      <c r="M102" s="2"/>
    </row>
    <row r="103" ht="15.75" customHeight="1">
      <c r="B103" s="137"/>
      <c r="C103" s="138">
        <v>122026.0</v>
      </c>
      <c r="D103" s="139" t="s">
        <v>154</v>
      </c>
      <c r="H103" s="140"/>
      <c r="I103" s="141"/>
      <c r="J103" s="185"/>
      <c r="K103" s="141"/>
      <c r="L103" s="185"/>
      <c r="M103" s="2"/>
    </row>
    <row r="104" ht="15.75" customHeight="1">
      <c r="B104" s="137"/>
      <c r="C104" s="138">
        <v>122027.0</v>
      </c>
      <c r="D104" s="139" t="s">
        <v>155</v>
      </c>
      <c r="H104" s="140"/>
      <c r="I104" s="141"/>
      <c r="J104" s="185"/>
      <c r="K104" s="141"/>
      <c r="L104" s="185"/>
      <c r="M104" s="2"/>
    </row>
    <row r="105" ht="15.75" customHeight="1">
      <c r="B105" s="137"/>
      <c r="C105" s="138">
        <v>122028.0</v>
      </c>
      <c r="D105" s="139" t="s">
        <v>156</v>
      </c>
      <c r="H105" s="140"/>
      <c r="I105" s="141"/>
      <c r="J105" s="185"/>
      <c r="K105" s="187"/>
      <c r="L105" s="187"/>
      <c r="M105" s="2"/>
    </row>
    <row r="106" ht="15.75" customHeight="1">
      <c r="B106" s="137"/>
      <c r="C106" s="145">
        <v>122099.0</v>
      </c>
      <c r="D106" s="146" t="s">
        <v>157</v>
      </c>
      <c r="E106" s="117"/>
      <c r="F106" s="117"/>
      <c r="G106" s="117"/>
      <c r="H106" s="118"/>
      <c r="I106" s="188"/>
      <c r="J106" s="190"/>
      <c r="K106" s="189"/>
      <c r="L106" s="190">
        <f>SUM(J106:K106)</f>
        <v>0</v>
      </c>
      <c r="M106" s="2"/>
    </row>
    <row r="107" ht="15.75" customHeight="1">
      <c r="B107" s="137"/>
      <c r="C107" s="138"/>
      <c r="D107" s="139"/>
      <c r="E107" s="139"/>
      <c r="F107" s="139"/>
      <c r="G107" s="139"/>
      <c r="H107" s="150"/>
      <c r="I107" s="139"/>
      <c r="J107" s="139"/>
      <c r="K107" s="139"/>
      <c r="L107" s="191"/>
      <c r="M107" s="2"/>
    </row>
    <row r="108" ht="15.75" customHeight="1">
      <c r="B108" s="137"/>
      <c r="C108" s="181">
        <v>13.0</v>
      </c>
      <c r="D108" s="192" t="s">
        <v>158</v>
      </c>
      <c r="E108" s="179"/>
      <c r="F108" s="179"/>
      <c r="G108" s="179"/>
      <c r="H108" s="180"/>
      <c r="I108" s="193"/>
      <c r="J108" s="193"/>
      <c r="K108" s="194"/>
      <c r="L108" s="182">
        <f>+SUM(L109:L110)</f>
        <v>0</v>
      </c>
      <c r="M108" s="2"/>
    </row>
    <row r="109" ht="15.75" customHeight="1">
      <c r="B109" s="137"/>
      <c r="C109" s="138">
        <v>130001.0</v>
      </c>
      <c r="D109" s="195" t="s">
        <v>159</v>
      </c>
      <c r="H109" s="140"/>
      <c r="I109" s="141"/>
      <c r="J109" s="185"/>
      <c r="K109" s="185"/>
      <c r="L109" s="196"/>
      <c r="M109" s="2"/>
    </row>
    <row r="110" ht="15.75" customHeight="1">
      <c r="B110" s="137"/>
      <c r="C110" s="145">
        <v>130098.0</v>
      </c>
      <c r="D110" s="147" t="s">
        <v>160</v>
      </c>
      <c r="E110" s="117"/>
      <c r="F110" s="117"/>
      <c r="G110" s="117"/>
      <c r="H110" s="118"/>
      <c r="I110" s="197"/>
      <c r="J110" s="197"/>
      <c r="K110" s="197"/>
      <c r="L110" s="171"/>
      <c r="M110" s="2"/>
    </row>
    <row r="111" ht="15.75" customHeight="1">
      <c r="B111" s="137"/>
      <c r="C111" s="138"/>
      <c r="D111" s="139"/>
      <c r="E111" s="139"/>
      <c r="F111" s="139"/>
      <c r="G111" s="139"/>
      <c r="H111" s="150"/>
      <c r="I111" s="139"/>
      <c r="J111" s="139"/>
      <c r="K111" s="139"/>
      <c r="L111" s="151"/>
      <c r="M111" s="2"/>
    </row>
    <row r="112" ht="15.75" customHeight="1">
      <c r="B112" s="137"/>
      <c r="C112" s="127">
        <v>14.0</v>
      </c>
      <c r="D112" s="152" t="s">
        <v>161</v>
      </c>
      <c r="E112" s="81"/>
      <c r="F112" s="81"/>
      <c r="G112" s="81"/>
      <c r="H112" s="82"/>
      <c r="I112" s="127"/>
      <c r="J112" s="198"/>
      <c r="K112" s="198"/>
      <c r="L112" s="153">
        <f>+SUM(L114,L122,L131)</f>
        <v>0</v>
      </c>
      <c r="M112" s="2"/>
    </row>
    <row r="113" ht="15.75" customHeight="1">
      <c r="B113" s="137"/>
      <c r="C113" s="154"/>
      <c r="D113" s="154"/>
      <c r="E113" s="154"/>
      <c r="F113" s="154"/>
      <c r="G113" s="154"/>
      <c r="H113" s="155"/>
      <c r="I113" s="154"/>
      <c r="J113" s="154"/>
      <c r="K113" s="154"/>
      <c r="L113" s="156"/>
      <c r="M113" s="2"/>
    </row>
    <row r="114" ht="15.75" customHeight="1">
      <c r="B114" s="137"/>
      <c r="C114" s="157">
        <v>141.0</v>
      </c>
      <c r="D114" s="158" t="s">
        <v>162</v>
      </c>
      <c r="E114" s="159"/>
      <c r="F114" s="159"/>
      <c r="G114" s="159"/>
      <c r="H114" s="160"/>
      <c r="I114" s="161"/>
      <c r="J114" s="161"/>
      <c r="K114" s="161"/>
      <c r="L114" s="182">
        <f>+SUM(L115:L120)</f>
        <v>0</v>
      </c>
      <c r="M114" s="2"/>
    </row>
    <row r="115" ht="15.75" customHeight="1">
      <c r="B115" s="137"/>
      <c r="C115" s="138">
        <v>141001.0</v>
      </c>
      <c r="D115" s="139" t="s">
        <v>163</v>
      </c>
      <c r="H115" s="140"/>
      <c r="I115" s="141"/>
      <c r="J115" s="185"/>
      <c r="K115" s="185"/>
      <c r="L115" s="185"/>
      <c r="M115" s="2"/>
    </row>
    <row r="116" ht="15.75" customHeight="1">
      <c r="B116" s="137"/>
      <c r="C116" s="138">
        <v>141002.0</v>
      </c>
      <c r="D116" s="139" t="s">
        <v>164</v>
      </c>
      <c r="H116" s="140"/>
      <c r="I116" s="141"/>
      <c r="J116" s="185"/>
      <c r="K116" s="185"/>
      <c r="L116" s="185"/>
      <c r="M116" s="2"/>
    </row>
    <row r="117" ht="15.75" customHeight="1">
      <c r="B117" s="137"/>
      <c r="C117" s="138">
        <v>141003.0</v>
      </c>
      <c r="D117" s="139" t="s">
        <v>165</v>
      </c>
      <c r="H117" s="140"/>
      <c r="I117" s="141"/>
      <c r="J117" s="185"/>
      <c r="K117" s="185"/>
      <c r="L117" s="185"/>
      <c r="M117" s="2"/>
    </row>
    <row r="118" ht="15.75" customHeight="1">
      <c r="B118" s="137"/>
      <c r="C118" s="138">
        <v>141004.0</v>
      </c>
      <c r="D118" s="139" t="s">
        <v>166</v>
      </c>
      <c r="H118" s="140"/>
      <c r="I118" s="141"/>
      <c r="J118" s="185"/>
      <c r="K118" s="185"/>
      <c r="L118" s="185"/>
      <c r="M118" s="2"/>
    </row>
    <row r="119" ht="15.75" customHeight="1">
      <c r="B119" s="137"/>
      <c r="C119" s="138">
        <v>141005.0</v>
      </c>
      <c r="D119" s="139" t="s">
        <v>167</v>
      </c>
      <c r="H119" s="140"/>
      <c r="I119" s="141"/>
      <c r="J119" s="185"/>
      <c r="K119" s="185"/>
      <c r="L119" s="185"/>
      <c r="M119" s="2"/>
    </row>
    <row r="120" ht="15.75" customHeight="1">
      <c r="B120" s="137"/>
      <c r="C120" s="145">
        <v>141099.0</v>
      </c>
      <c r="D120" s="146" t="s">
        <v>168</v>
      </c>
      <c r="E120" s="117"/>
      <c r="F120" s="117"/>
      <c r="G120" s="117"/>
      <c r="H120" s="118"/>
      <c r="I120" s="197"/>
      <c r="J120" s="197"/>
      <c r="K120" s="197"/>
      <c r="L120" s="171"/>
      <c r="M120" s="2"/>
    </row>
    <row r="121" ht="15.75" customHeight="1">
      <c r="B121" s="137"/>
      <c r="C121" s="172"/>
      <c r="D121" s="173"/>
      <c r="E121" s="173"/>
      <c r="F121" s="173"/>
      <c r="G121" s="173"/>
      <c r="H121" s="174"/>
      <c r="I121" s="173"/>
      <c r="J121" s="173"/>
      <c r="K121" s="173"/>
      <c r="L121" s="191"/>
      <c r="M121" s="2"/>
    </row>
    <row r="122" ht="15.75" customHeight="1">
      <c r="B122" s="137"/>
      <c r="C122" s="177">
        <v>1434.0</v>
      </c>
      <c r="D122" s="178" t="s">
        <v>169</v>
      </c>
      <c r="E122" s="179"/>
      <c r="F122" s="179"/>
      <c r="G122" s="179"/>
      <c r="H122" s="180"/>
      <c r="I122" s="193"/>
      <c r="J122" s="193"/>
      <c r="K122" s="193"/>
      <c r="L122" s="199">
        <f>+SUM(L123:L129)</f>
        <v>0</v>
      </c>
      <c r="M122" s="2"/>
    </row>
    <row r="123" ht="15.75" customHeight="1">
      <c r="B123" s="137"/>
      <c r="C123" s="138">
        <v>143401.0</v>
      </c>
      <c r="D123" s="139" t="s">
        <v>170</v>
      </c>
      <c r="H123" s="140"/>
      <c r="I123" s="141"/>
      <c r="J123" s="185"/>
      <c r="K123" s="185"/>
      <c r="L123" s="185"/>
      <c r="M123" s="2"/>
    </row>
    <row r="124" ht="15.75" customHeight="1">
      <c r="B124" s="137"/>
      <c r="C124" s="138">
        <v>143402.0</v>
      </c>
      <c r="D124" s="139" t="s">
        <v>171</v>
      </c>
      <c r="H124" s="140"/>
      <c r="I124" s="141"/>
      <c r="J124" s="185"/>
      <c r="K124" s="185"/>
      <c r="L124" s="185"/>
      <c r="M124" s="2"/>
    </row>
    <row r="125" ht="15.75" customHeight="1">
      <c r="B125" s="137"/>
      <c r="C125" s="138">
        <v>143403.0</v>
      </c>
      <c r="D125" s="139" t="s">
        <v>172</v>
      </c>
      <c r="H125" s="140"/>
      <c r="I125" s="141"/>
      <c r="J125" s="185"/>
      <c r="K125" s="185"/>
      <c r="L125" s="185"/>
      <c r="M125" s="2"/>
    </row>
    <row r="126" ht="15.75" customHeight="1">
      <c r="B126" s="137"/>
      <c r="C126" s="138">
        <v>143405.0</v>
      </c>
      <c r="D126" s="139" t="s">
        <v>173</v>
      </c>
      <c r="H126" s="140"/>
      <c r="I126" s="141"/>
      <c r="J126" s="185"/>
      <c r="K126" s="185"/>
      <c r="L126" s="185"/>
      <c r="M126" s="2"/>
    </row>
    <row r="127" ht="15.75" customHeight="1">
      <c r="B127" s="137"/>
      <c r="C127" s="138">
        <v>143406.0</v>
      </c>
      <c r="D127" s="139" t="s">
        <v>174</v>
      </c>
      <c r="H127" s="140"/>
      <c r="I127" s="141"/>
      <c r="J127" s="185"/>
      <c r="K127" s="185"/>
      <c r="L127" s="185"/>
      <c r="M127" s="2"/>
    </row>
    <row r="128" ht="15.75" customHeight="1">
      <c r="B128" s="137"/>
      <c r="C128" s="138">
        <v>143107.0</v>
      </c>
      <c r="D128" s="139" t="s">
        <v>175</v>
      </c>
      <c r="H128" s="140"/>
      <c r="I128" s="141"/>
      <c r="J128" s="185"/>
      <c r="K128" s="185"/>
      <c r="L128" s="141"/>
      <c r="M128" s="2"/>
    </row>
    <row r="129" ht="15.75" customHeight="1">
      <c r="B129" s="137"/>
      <c r="C129" s="145">
        <v>143499.0</v>
      </c>
      <c r="D129" s="146" t="s">
        <v>176</v>
      </c>
      <c r="E129" s="117"/>
      <c r="F129" s="117"/>
      <c r="G129" s="117"/>
      <c r="H129" s="118"/>
      <c r="I129" s="197"/>
      <c r="J129" s="197"/>
      <c r="K129" s="197"/>
      <c r="L129" s="171"/>
      <c r="M129" s="2"/>
    </row>
    <row r="130" ht="15.75" customHeight="1">
      <c r="B130" s="137"/>
      <c r="C130" s="138"/>
      <c r="D130" s="139"/>
      <c r="E130" s="139"/>
      <c r="F130" s="139"/>
      <c r="G130" s="139"/>
      <c r="H130" s="150"/>
      <c r="I130" s="139"/>
      <c r="J130" s="139"/>
      <c r="K130" s="139"/>
      <c r="L130" s="151"/>
      <c r="M130" s="2"/>
    </row>
    <row r="131" ht="15.75" customHeight="1">
      <c r="B131" s="137"/>
      <c r="C131" s="177">
        <v>144.0</v>
      </c>
      <c r="D131" s="178" t="s">
        <v>177</v>
      </c>
      <c r="E131" s="179"/>
      <c r="F131" s="179"/>
      <c r="G131" s="179"/>
      <c r="H131" s="180"/>
      <c r="I131" s="193"/>
      <c r="J131" s="193"/>
      <c r="K131" s="193"/>
      <c r="L131" s="182">
        <f>+SUM(L132:L133)</f>
        <v>0</v>
      </c>
      <c r="M131" s="2"/>
    </row>
    <row r="132" ht="15.75" customHeight="1">
      <c r="B132" s="137"/>
      <c r="C132" s="138">
        <v>144002.0</v>
      </c>
      <c r="D132" s="139" t="s">
        <v>178</v>
      </c>
      <c r="H132" s="140"/>
      <c r="I132" s="200"/>
      <c r="J132" s="200"/>
      <c r="K132" s="200"/>
      <c r="L132" s="200"/>
      <c r="M132" s="2"/>
    </row>
    <row r="133" ht="15.75" customHeight="1">
      <c r="B133" s="137"/>
      <c r="C133" s="145">
        <v>144099.0</v>
      </c>
      <c r="D133" s="146" t="s">
        <v>179</v>
      </c>
      <c r="E133" s="117"/>
      <c r="F133" s="117"/>
      <c r="G133" s="117"/>
      <c r="H133" s="118"/>
      <c r="I133" s="197"/>
      <c r="J133" s="197"/>
      <c r="K133" s="197"/>
      <c r="L133" s="171"/>
      <c r="M133" s="2"/>
    </row>
    <row r="134" ht="15.75" customHeight="1">
      <c r="B134" s="137"/>
      <c r="C134" s="138"/>
      <c r="D134" s="139"/>
      <c r="E134" s="139"/>
      <c r="F134" s="139"/>
      <c r="G134" s="139"/>
      <c r="H134" s="150"/>
      <c r="I134" s="139"/>
      <c r="J134" s="139"/>
      <c r="K134" s="139"/>
      <c r="L134" s="191"/>
      <c r="M134" s="2"/>
    </row>
    <row r="135" ht="15.75" customHeight="1">
      <c r="B135" s="137"/>
      <c r="C135" s="177">
        <v>16.0</v>
      </c>
      <c r="D135" s="178" t="s">
        <v>180</v>
      </c>
      <c r="E135" s="179"/>
      <c r="F135" s="179"/>
      <c r="G135" s="179"/>
      <c r="H135" s="180"/>
      <c r="I135" s="193"/>
      <c r="J135" s="193"/>
      <c r="K135" s="193"/>
      <c r="L135" s="182">
        <f>+SUM(L136:L139)</f>
        <v>0</v>
      </c>
      <c r="M135" s="2"/>
    </row>
    <row r="136" ht="15.75" customHeight="1">
      <c r="B136" s="137"/>
      <c r="C136" s="138">
        <v>161000.0</v>
      </c>
      <c r="D136" s="139" t="s">
        <v>181</v>
      </c>
      <c r="H136" s="140"/>
      <c r="I136" s="200"/>
      <c r="J136" s="200"/>
      <c r="K136" s="200"/>
      <c r="L136" s="200"/>
      <c r="M136" s="2"/>
    </row>
    <row r="137" ht="15.75" customHeight="1">
      <c r="B137" s="137"/>
      <c r="C137" s="138">
        <v>161001.0</v>
      </c>
      <c r="D137" s="139" t="s">
        <v>182</v>
      </c>
      <c r="H137" s="140"/>
      <c r="I137" s="141"/>
      <c r="J137" s="185"/>
      <c r="K137" s="185"/>
      <c r="L137" s="185"/>
      <c r="M137" s="2"/>
    </row>
    <row r="138" ht="15.75" customHeight="1">
      <c r="B138" s="137"/>
      <c r="C138" s="138">
        <v>161002.0</v>
      </c>
      <c r="D138" s="139" t="s">
        <v>183</v>
      </c>
      <c r="H138" s="140"/>
      <c r="I138" s="141"/>
      <c r="J138" s="185"/>
      <c r="K138" s="185"/>
      <c r="L138" s="185"/>
      <c r="M138" s="2"/>
    </row>
    <row r="139" ht="15.75" customHeight="1">
      <c r="B139" s="201"/>
      <c r="C139" s="145">
        <v>162003.0</v>
      </c>
      <c r="D139" s="146" t="s">
        <v>184</v>
      </c>
      <c r="E139" s="117"/>
      <c r="F139" s="117"/>
      <c r="G139" s="117"/>
      <c r="H139" s="118"/>
      <c r="I139" s="188"/>
      <c r="J139" s="190"/>
      <c r="K139" s="190"/>
      <c r="L139" s="190"/>
      <c r="M139" s="2"/>
    </row>
    <row r="140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ht="15.75" customHeight="1">
      <c r="B141" s="2"/>
      <c r="C141" s="2"/>
      <c r="D141" s="152" t="s">
        <v>185</v>
      </c>
      <c r="E141" s="81"/>
      <c r="F141" s="81"/>
      <c r="G141" s="81"/>
      <c r="H141" s="82"/>
      <c r="I141" s="127"/>
      <c r="J141" s="202">
        <f>SUM(J78:J140)</f>
        <v>0</v>
      </c>
      <c r="K141" s="127"/>
      <c r="L141" s="203">
        <f>SUM(L78:L140)</f>
        <v>0</v>
      </c>
      <c r="M141" s="2"/>
    </row>
    <row r="14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33"/>
      <c r="M142" s="2"/>
    </row>
    <row r="143" ht="15.75" customHeight="1">
      <c r="B143" s="204" t="s">
        <v>186</v>
      </c>
      <c r="C143" s="205"/>
      <c r="D143" s="205"/>
      <c r="E143" s="205"/>
      <c r="F143" s="205"/>
      <c r="G143" s="205"/>
      <c r="H143" s="205"/>
      <c r="I143" s="205"/>
      <c r="J143" s="205"/>
      <c r="K143" s="205"/>
      <c r="L143" s="206"/>
      <c r="M143" s="2"/>
    </row>
    <row r="144" ht="15.75" customHeight="1">
      <c r="B144" s="207" t="s">
        <v>187</v>
      </c>
      <c r="C144" s="138"/>
      <c r="D144" s="208"/>
      <c r="E144" s="208"/>
      <c r="F144" s="208"/>
      <c r="G144" s="138" t="s">
        <v>188</v>
      </c>
      <c r="H144" s="208"/>
      <c r="I144" s="208"/>
      <c r="J144" s="208"/>
      <c r="K144" s="208"/>
      <c r="L144" s="209"/>
      <c r="M144" s="2"/>
    </row>
    <row r="145" ht="15.75" customHeight="1">
      <c r="B145" s="207"/>
      <c r="C145" s="138"/>
      <c r="D145" s="2"/>
      <c r="E145" s="2"/>
      <c r="F145" s="2"/>
      <c r="G145" s="138"/>
      <c r="H145" s="2"/>
      <c r="I145" s="2"/>
      <c r="J145" s="2"/>
      <c r="K145" s="2"/>
      <c r="L145" s="210"/>
      <c r="M145" s="2"/>
    </row>
    <row r="146" ht="15.75" customHeight="1">
      <c r="B146" s="207" t="s">
        <v>189</v>
      </c>
      <c r="C146" s="138"/>
      <c r="D146" s="2"/>
      <c r="E146" s="208"/>
      <c r="F146" s="208"/>
      <c r="G146" s="138" t="s">
        <v>190</v>
      </c>
      <c r="H146" s="211"/>
      <c r="I146" s="211"/>
      <c r="J146" s="211"/>
      <c r="K146" s="211"/>
      <c r="L146" s="212"/>
      <c r="M146" s="2"/>
    </row>
    <row r="147" ht="15.75" customHeight="1">
      <c r="B147" s="213"/>
      <c r="C147" s="214"/>
      <c r="D147" s="214"/>
      <c r="E147" s="214"/>
      <c r="F147" s="214"/>
      <c r="G147" s="214"/>
      <c r="H147" s="214"/>
      <c r="I147" s="214"/>
      <c r="J147" s="214"/>
      <c r="K147" s="214"/>
      <c r="L147" s="215"/>
      <c r="M147" s="2"/>
    </row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B3:N3"/>
    <mergeCell ref="B5:L5"/>
    <mergeCell ref="B7:L7"/>
    <mergeCell ref="G11:H11"/>
    <mergeCell ref="G12:H12"/>
    <mergeCell ref="G14:H14"/>
    <mergeCell ref="G16:H1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37:H37"/>
    <mergeCell ref="D39:H39"/>
    <mergeCell ref="D71:H71"/>
    <mergeCell ref="D72:H72"/>
    <mergeCell ref="D73:H73"/>
    <mergeCell ref="D74:H74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75:H75"/>
    <mergeCell ref="D77:H77"/>
    <mergeCell ref="D100:H100"/>
    <mergeCell ref="D101:H101"/>
    <mergeCell ref="D102:H102"/>
    <mergeCell ref="D103:H103"/>
    <mergeCell ref="D104:H104"/>
    <mergeCell ref="D105:H105"/>
    <mergeCell ref="D106:H106"/>
    <mergeCell ref="D108:H108"/>
    <mergeCell ref="D109:H109"/>
    <mergeCell ref="D110:H110"/>
    <mergeCell ref="D115:H115"/>
    <mergeCell ref="D116:H116"/>
    <mergeCell ref="D112:H112"/>
    <mergeCell ref="D114:H114"/>
    <mergeCell ref="D133:H133"/>
    <mergeCell ref="D135:H135"/>
    <mergeCell ref="D136:H136"/>
    <mergeCell ref="D137:H137"/>
    <mergeCell ref="D138:H138"/>
    <mergeCell ref="D139:H139"/>
    <mergeCell ref="D141:H141"/>
    <mergeCell ref="G18:H18"/>
    <mergeCell ref="B22:B24"/>
    <mergeCell ref="C22:H23"/>
    <mergeCell ref="I22:K23"/>
    <mergeCell ref="L22:L24"/>
    <mergeCell ref="B25:B139"/>
    <mergeCell ref="D26:H26"/>
    <mergeCell ref="D117:H117"/>
    <mergeCell ref="D118:H118"/>
    <mergeCell ref="D119:H119"/>
    <mergeCell ref="D120:H120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1:H131"/>
    <mergeCell ref="D132:H132"/>
  </mergeCells>
  <printOptions/>
  <pageMargins bottom="0.75" footer="0.0" header="0.0" left="0.7" right="0.7" top="0.75"/>
  <pageSetup paperSize="9" orientation="portrait"/>
  <colBreaks count="1" manualBreakCount="1">
    <brk id="1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2.14"/>
    <col customWidth="1" min="3" max="3" width="7.43"/>
    <col customWidth="1" min="4" max="4" width="10.43"/>
    <col customWidth="1" min="5" max="7" width="6.43"/>
    <col customWidth="1" min="8" max="8" width="13.43"/>
    <col customWidth="1" min="9" max="9" width="14.0"/>
    <col customWidth="1" min="10" max="10" width="12.71"/>
    <col customWidth="1" min="11" max="11" width="6.14"/>
    <col customWidth="1" min="12" max="12" width="5.86"/>
    <col customWidth="1" min="13" max="13" width="6.86"/>
    <col customWidth="1" min="14" max="14" width="5.71"/>
    <col customWidth="1" min="15" max="15" width="9.0"/>
    <col customWidth="1" min="16" max="16" width="8.86"/>
    <col customWidth="1" min="17" max="17" width="11.86"/>
    <col customWidth="1" min="18" max="18" width="18.43"/>
    <col customWidth="1" min="19" max="26" width="8.86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 t="s">
        <v>291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292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 t="s">
        <v>42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6" t="s">
        <v>43</v>
      </c>
      <c r="B7" s="7" t="s">
        <v>44</v>
      </c>
      <c r="C7" s="8" t="s">
        <v>45</v>
      </c>
      <c r="D7" s="8" t="s">
        <v>46</v>
      </c>
      <c r="E7" s="9" t="s">
        <v>47</v>
      </c>
      <c r="F7" s="10"/>
      <c r="G7" s="10"/>
      <c r="H7" s="11"/>
      <c r="I7" s="12" t="s">
        <v>48</v>
      </c>
      <c r="J7" s="8" t="s">
        <v>49</v>
      </c>
      <c r="K7" s="8" t="s">
        <v>50</v>
      </c>
      <c r="L7" s="8" t="s">
        <v>51</v>
      </c>
      <c r="M7" s="8" t="s">
        <v>193</v>
      </c>
      <c r="N7" s="8" t="s">
        <v>53</v>
      </c>
      <c r="O7" s="8" t="s">
        <v>54</v>
      </c>
      <c r="P7" s="13" t="s">
        <v>55</v>
      </c>
      <c r="Q7" s="218" t="s">
        <v>194</v>
      </c>
      <c r="R7" s="71" t="s">
        <v>293</v>
      </c>
      <c r="S7" s="2"/>
      <c r="T7" s="2"/>
      <c r="U7" s="2"/>
      <c r="V7" s="2"/>
      <c r="W7" s="2"/>
      <c r="X7" s="2"/>
      <c r="Y7" s="2"/>
      <c r="Z7" s="2"/>
    </row>
    <row r="8" ht="33.75" customHeight="1">
      <c r="A8" s="15"/>
      <c r="B8" s="16"/>
      <c r="C8" s="17"/>
      <c r="D8" s="17"/>
      <c r="E8" s="18" t="s">
        <v>18</v>
      </c>
      <c r="F8" s="18" t="s">
        <v>19</v>
      </c>
      <c r="G8" s="18" t="s">
        <v>20</v>
      </c>
      <c r="H8" s="18" t="s">
        <v>21</v>
      </c>
      <c r="I8" s="17"/>
      <c r="J8" s="17"/>
      <c r="K8" s="17"/>
      <c r="L8" s="17"/>
      <c r="M8" s="17"/>
      <c r="N8" s="17"/>
      <c r="O8" s="17"/>
      <c r="P8" s="17"/>
      <c r="Q8" s="72"/>
      <c r="R8" s="72"/>
      <c r="S8" s="2"/>
      <c r="T8" s="2"/>
      <c r="U8" s="2"/>
      <c r="V8" s="2"/>
      <c r="W8" s="2"/>
      <c r="X8" s="2"/>
      <c r="Y8" s="2"/>
      <c r="Z8" s="2"/>
    </row>
    <row r="9" ht="15.75" customHeight="1">
      <c r="A9" s="21"/>
      <c r="B9" s="22"/>
      <c r="C9" s="23"/>
      <c r="D9" s="23"/>
      <c r="E9" s="23"/>
      <c r="F9" s="23"/>
      <c r="G9" s="23"/>
      <c r="H9" s="24"/>
      <c r="I9" s="25"/>
      <c r="J9" s="25"/>
      <c r="K9" s="25"/>
      <c r="L9" s="25"/>
      <c r="M9" s="26"/>
      <c r="N9" s="26"/>
      <c r="O9" s="27"/>
      <c r="P9" s="27"/>
      <c r="Q9" s="74"/>
      <c r="R9" s="74"/>
      <c r="S9" s="2"/>
      <c r="T9" s="2"/>
      <c r="U9" s="2"/>
      <c r="V9" s="2"/>
      <c r="W9" s="2"/>
      <c r="X9" s="2"/>
      <c r="Y9" s="2"/>
      <c r="Z9" s="2"/>
    </row>
    <row r="10" ht="15.75" customHeight="1">
      <c r="A10" s="30"/>
      <c r="B10" s="31"/>
      <c r="C10" s="32"/>
      <c r="D10" s="32"/>
      <c r="E10" s="32"/>
      <c r="F10" s="32"/>
      <c r="G10" s="32"/>
      <c r="H10" s="32"/>
      <c r="I10" s="33"/>
      <c r="J10" s="33"/>
      <c r="K10" s="33"/>
      <c r="L10" s="33"/>
      <c r="M10" s="34"/>
      <c r="N10" s="34"/>
      <c r="O10" s="35"/>
      <c r="P10" s="34"/>
      <c r="Q10" s="75"/>
      <c r="R10" s="75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0"/>
      <c r="B11" s="38"/>
      <c r="C11" s="39"/>
      <c r="D11" s="39"/>
      <c r="E11" s="39"/>
      <c r="F11" s="39"/>
      <c r="G11" s="39"/>
      <c r="H11" s="39"/>
      <c r="I11" s="33"/>
      <c r="J11" s="33"/>
      <c r="K11" s="33"/>
      <c r="L11" s="33"/>
      <c r="M11" s="34"/>
      <c r="N11" s="34"/>
      <c r="O11" s="35"/>
      <c r="P11" s="34"/>
      <c r="Q11" s="75"/>
      <c r="R11" s="75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0"/>
      <c r="B12" s="40"/>
      <c r="C12" s="41"/>
      <c r="D12" s="41"/>
      <c r="E12" s="41"/>
      <c r="F12" s="41"/>
      <c r="G12" s="41"/>
      <c r="H12" s="41"/>
      <c r="I12" s="42"/>
      <c r="J12" s="42"/>
      <c r="K12" s="42"/>
      <c r="L12" s="42"/>
      <c r="M12" s="34"/>
      <c r="N12" s="34"/>
      <c r="O12" s="34"/>
      <c r="P12" s="34"/>
      <c r="Q12" s="76"/>
      <c r="R12" s="76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0"/>
      <c r="B13" s="31"/>
      <c r="C13" s="32"/>
      <c r="D13" s="32"/>
      <c r="E13" s="32"/>
      <c r="F13" s="32"/>
      <c r="G13" s="32"/>
      <c r="H13" s="32"/>
      <c r="I13" s="42"/>
      <c r="J13" s="42"/>
      <c r="K13" s="42"/>
      <c r="L13" s="42"/>
      <c r="M13" s="34"/>
      <c r="N13" s="34"/>
      <c r="O13" s="34"/>
      <c r="P13" s="34"/>
      <c r="Q13" s="76"/>
      <c r="R13" s="76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0"/>
      <c r="B14" s="38"/>
      <c r="C14" s="39"/>
      <c r="D14" s="39"/>
      <c r="E14" s="39"/>
      <c r="F14" s="39"/>
      <c r="G14" s="39"/>
      <c r="H14" s="39"/>
      <c r="I14" s="42"/>
      <c r="J14" s="42"/>
      <c r="K14" s="42"/>
      <c r="L14" s="42"/>
      <c r="M14" s="44"/>
      <c r="N14" s="44"/>
      <c r="O14" s="34"/>
      <c r="P14" s="44"/>
      <c r="Q14" s="77"/>
      <c r="R14" s="77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0"/>
      <c r="B15" s="40"/>
      <c r="C15" s="41"/>
      <c r="D15" s="41"/>
      <c r="E15" s="41"/>
      <c r="F15" s="41"/>
      <c r="G15" s="41"/>
      <c r="H15" s="41"/>
      <c r="I15" s="42"/>
      <c r="J15" s="42"/>
      <c r="K15" s="42"/>
      <c r="L15" s="42"/>
      <c r="M15" s="44"/>
      <c r="N15" s="44"/>
      <c r="O15" s="46"/>
      <c r="P15" s="44"/>
      <c r="Q15" s="78"/>
      <c r="R15" s="78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0"/>
      <c r="B16" s="31"/>
      <c r="C16" s="32"/>
      <c r="D16" s="32"/>
      <c r="E16" s="32"/>
      <c r="F16" s="32"/>
      <c r="G16" s="32"/>
      <c r="H16" s="32"/>
      <c r="I16" s="33"/>
      <c r="J16" s="33"/>
      <c r="K16" s="33"/>
      <c r="L16" s="33"/>
      <c r="M16" s="34"/>
      <c r="N16" s="34"/>
      <c r="O16" s="46"/>
      <c r="P16" s="34"/>
      <c r="Q16" s="78"/>
      <c r="R16" s="78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0"/>
      <c r="B17" s="31"/>
      <c r="C17" s="32"/>
      <c r="D17" s="32"/>
      <c r="E17" s="32"/>
      <c r="F17" s="32"/>
      <c r="G17" s="32"/>
      <c r="H17" s="32"/>
      <c r="I17" s="33"/>
      <c r="J17" s="33"/>
      <c r="K17" s="33"/>
      <c r="L17" s="33"/>
      <c r="M17" s="34"/>
      <c r="N17" s="34"/>
      <c r="O17" s="46"/>
      <c r="P17" s="34"/>
      <c r="Q17" s="78"/>
      <c r="R17" s="78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0"/>
      <c r="B18" s="31"/>
      <c r="C18" s="32"/>
      <c r="D18" s="32"/>
      <c r="E18" s="32"/>
      <c r="F18" s="32"/>
      <c r="G18" s="32"/>
      <c r="H18" s="32"/>
      <c r="I18" s="33"/>
      <c r="J18" s="33"/>
      <c r="K18" s="33"/>
      <c r="L18" s="33"/>
      <c r="M18" s="34"/>
      <c r="N18" s="34"/>
      <c r="O18" s="46"/>
      <c r="P18" s="34"/>
      <c r="Q18" s="78"/>
      <c r="R18" s="78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0"/>
      <c r="B19" s="38"/>
      <c r="C19" s="39"/>
      <c r="D19" s="39"/>
      <c r="E19" s="39"/>
      <c r="F19" s="39"/>
      <c r="G19" s="39"/>
      <c r="H19" s="39"/>
      <c r="I19" s="33"/>
      <c r="J19" s="33"/>
      <c r="K19" s="33"/>
      <c r="L19" s="33"/>
      <c r="M19" s="34"/>
      <c r="N19" s="34"/>
      <c r="O19" s="46"/>
      <c r="P19" s="34"/>
      <c r="Q19" s="78"/>
      <c r="R19" s="78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48"/>
      <c r="B20" s="49"/>
      <c r="C20" s="50"/>
      <c r="D20" s="50"/>
      <c r="E20" s="50"/>
      <c r="F20" s="50"/>
      <c r="G20" s="50"/>
      <c r="H20" s="51"/>
      <c r="I20" s="52"/>
      <c r="J20" s="52"/>
      <c r="K20" s="52"/>
      <c r="L20" s="52"/>
      <c r="M20" s="52"/>
      <c r="N20" s="52"/>
      <c r="O20" s="52"/>
      <c r="P20" s="52"/>
      <c r="Q20" s="79"/>
      <c r="R20" s="79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F12:F14"/>
    <mergeCell ref="G12:G14"/>
    <mergeCell ref="F15:F19"/>
    <mergeCell ref="G15:G19"/>
    <mergeCell ref="H15:H19"/>
    <mergeCell ref="A9:A19"/>
    <mergeCell ref="B15:B19"/>
    <mergeCell ref="C15:C19"/>
    <mergeCell ref="D15:D19"/>
    <mergeCell ref="E15:E19"/>
    <mergeCell ref="A7:A8"/>
    <mergeCell ref="C7:C8"/>
    <mergeCell ref="D7:D8"/>
    <mergeCell ref="E7:H7"/>
    <mergeCell ref="I7:I8"/>
    <mergeCell ref="J7:J8"/>
    <mergeCell ref="H12:H14"/>
    <mergeCell ref="K7:K8"/>
    <mergeCell ref="L7:L8"/>
    <mergeCell ref="M7:M8"/>
    <mergeCell ref="N7:N8"/>
    <mergeCell ref="O7:O8"/>
    <mergeCell ref="P7:P8"/>
    <mergeCell ref="Q7:Q8"/>
    <mergeCell ref="R7:R8"/>
    <mergeCell ref="B7:B8"/>
    <mergeCell ref="B9:B11"/>
    <mergeCell ref="C9:C11"/>
    <mergeCell ref="D9:D11"/>
    <mergeCell ref="E9:E11"/>
    <mergeCell ref="F9:F11"/>
    <mergeCell ref="G9:G11"/>
    <mergeCell ref="H9:H11"/>
    <mergeCell ref="B12:B14"/>
    <mergeCell ref="C12:C14"/>
    <mergeCell ref="D12:D14"/>
    <mergeCell ref="E12:E14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7.43"/>
    <col customWidth="1" min="3" max="3" width="23.43"/>
    <col customWidth="1" min="4" max="5" width="8.86"/>
    <col customWidth="1" min="6" max="6" width="19.71"/>
    <col customWidth="1" min="7" max="7" width="5.0"/>
    <col customWidth="1" min="8" max="8" width="31.29"/>
    <col customWidth="1" min="9" max="9" width="18.71"/>
    <col customWidth="1" min="10" max="10" width="19.29"/>
    <col customWidth="1" min="11" max="11" width="14.43"/>
    <col customWidth="1" min="12" max="12" width="18.43"/>
    <col customWidth="1" min="13" max="13" width="5.14"/>
    <col customWidth="1" min="14" max="16" width="8.86"/>
    <col customWidth="1" min="17" max="17" width="16.14"/>
    <col customWidth="1" min="18" max="26" width="8.86"/>
  </cols>
  <sheetData>
    <row r="3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>
      <c r="B5" s="316"/>
      <c r="C5" s="316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</row>
    <row r="6">
      <c r="D6" s="316"/>
      <c r="E6" s="316"/>
      <c r="F6" s="316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</row>
    <row r="7">
      <c r="B7" s="70" t="s">
        <v>294</v>
      </c>
    </row>
    <row r="9">
      <c r="B9" s="80" t="s">
        <v>58</v>
      </c>
      <c r="C9" s="81"/>
      <c r="D9" s="81"/>
      <c r="E9" s="81"/>
      <c r="F9" s="81"/>
      <c r="G9" s="81"/>
      <c r="H9" s="81"/>
      <c r="I9" s="81"/>
      <c r="J9" s="81"/>
      <c r="K9" s="81"/>
      <c r="L9" s="82"/>
      <c r="M9" s="2"/>
    </row>
    <row r="10">
      <c r="B10" s="2"/>
      <c r="C10" s="2"/>
      <c r="D10" s="2"/>
      <c r="E10" s="2"/>
      <c r="F10" s="2"/>
      <c r="G10" s="2"/>
      <c r="H10" s="2"/>
      <c r="I10" s="2"/>
      <c r="J10" s="2"/>
      <c r="K10" s="2"/>
      <c r="L10" s="83" t="s">
        <v>59</v>
      </c>
      <c r="M10" s="2"/>
    </row>
    <row r="11">
      <c r="B11" s="84" t="s">
        <v>60</v>
      </c>
      <c r="C11" s="81"/>
      <c r="D11" s="81"/>
      <c r="E11" s="81"/>
      <c r="F11" s="81"/>
      <c r="G11" s="81"/>
      <c r="H11" s="81"/>
      <c r="I11" s="81"/>
      <c r="J11" s="81"/>
      <c r="K11" s="81"/>
      <c r="L11" s="82"/>
      <c r="M11" s="2"/>
    </row>
    <row r="12">
      <c r="B12" s="85"/>
      <c r="C12" s="1"/>
      <c r="D12" s="1"/>
      <c r="E12" s="1"/>
      <c r="F12" s="1"/>
      <c r="G12" s="1"/>
      <c r="H12" s="1"/>
      <c r="I12" s="1"/>
      <c r="J12" s="1"/>
      <c r="K12" s="1"/>
      <c r="L12" s="86"/>
      <c r="M12" s="2"/>
    </row>
    <row r="13">
      <c r="B13" s="87" t="s">
        <v>61</v>
      </c>
      <c r="C13" s="88"/>
      <c r="D13" s="2"/>
      <c r="E13" s="2"/>
      <c r="F13" s="2"/>
      <c r="G13" s="2"/>
      <c r="H13" s="89" t="s">
        <v>267</v>
      </c>
      <c r="I13" s="1"/>
      <c r="J13" s="1"/>
      <c r="K13" s="1"/>
      <c r="L13" s="90"/>
      <c r="M13" s="2"/>
    </row>
    <row r="14">
      <c r="B14" s="91"/>
      <c r="C14" s="2"/>
      <c r="D14" s="2"/>
      <c r="E14" s="2"/>
      <c r="F14" s="2"/>
      <c r="G14" s="2"/>
      <c r="H14" s="2"/>
      <c r="I14" s="2"/>
      <c r="J14" s="2"/>
      <c r="K14" s="2"/>
      <c r="L14" s="90"/>
      <c r="M14" s="2"/>
    </row>
    <row r="15">
      <c r="B15" s="87" t="s">
        <v>63</v>
      </c>
      <c r="C15" s="88"/>
      <c r="D15" s="2"/>
      <c r="E15" s="2"/>
      <c r="F15" s="2"/>
      <c r="G15" s="92" t="s">
        <v>64</v>
      </c>
      <c r="H15" s="93"/>
      <c r="I15" s="4"/>
      <c r="J15" s="4"/>
      <c r="K15" s="4"/>
      <c r="L15" s="90"/>
      <c r="M15" s="2"/>
    </row>
    <row r="16">
      <c r="B16" s="87"/>
      <c r="C16" s="88"/>
      <c r="D16" s="2"/>
      <c r="E16" s="2"/>
      <c r="F16" s="2"/>
      <c r="G16" s="94"/>
      <c r="H16" s="95"/>
      <c r="I16" s="96"/>
      <c r="J16" s="96"/>
      <c r="K16" s="96"/>
      <c r="L16" s="90"/>
      <c r="M16" s="2"/>
    </row>
    <row r="17">
      <c r="B17" s="87"/>
      <c r="C17" s="88"/>
      <c r="D17" s="2"/>
      <c r="E17" s="2"/>
      <c r="F17" s="2"/>
      <c r="G17" s="2"/>
      <c r="H17" s="2"/>
      <c r="I17" s="2"/>
      <c r="J17" s="2"/>
      <c r="K17" s="2"/>
      <c r="L17" s="90"/>
      <c r="M17" s="2"/>
    </row>
    <row r="18">
      <c r="B18" s="97" t="s">
        <v>65</v>
      </c>
      <c r="C18" s="98"/>
      <c r="D18" s="2"/>
      <c r="E18" s="2"/>
      <c r="F18" s="2"/>
      <c r="G18" s="99"/>
      <c r="H18" s="100"/>
      <c r="I18" s="1"/>
      <c r="J18" s="1"/>
      <c r="K18" s="1"/>
      <c r="L18" s="90"/>
      <c r="M18" s="2"/>
    </row>
    <row r="19">
      <c r="B19" s="87"/>
      <c r="C19" s="88"/>
      <c r="D19" s="2"/>
      <c r="E19" s="2"/>
      <c r="F19" s="2"/>
      <c r="G19" s="2"/>
      <c r="H19" s="2"/>
      <c r="I19" s="2"/>
      <c r="J19" s="2"/>
      <c r="K19" s="2"/>
      <c r="L19" s="90"/>
      <c r="M19" s="2"/>
    </row>
    <row r="20">
      <c r="B20" s="87" t="s">
        <v>66</v>
      </c>
      <c r="C20" s="88"/>
      <c r="D20" s="2"/>
      <c r="E20" s="2"/>
      <c r="F20" s="2"/>
      <c r="G20" s="99"/>
      <c r="H20" s="100"/>
      <c r="I20" s="1"/>
      <c r="J20" s="1"/>
      <c r="K20" s="1"/>
      <c r="L20" s="90"/>
      <c r="M20" s="2"/>
    </row>
    <row r="21" ht="15.75" customHeight="1">
      <c r="B21" s="91"/>
      <c r="C21" s="2"/>
      <c r="D21" s="2"/>
      <c r="E21" s="2"/>
      <c r="F21" s="2"/>
      <c r="G21" s="2"/>
      <c r="H21" s="2"/>
      <c r="I21" s="2"/>
      <c r="J21" s="2"/>
      <c r="K21" s="2"/>
      <c r="L21" s="90"/>
      <c r="M21" s="2"/>
    </row>
    <row r="22" ht="15.75" customHeight="1">
      <c r="B22" s="87" t="s">
        <v>67</v>
      </c>
      <c r="C22" s="88"/>
      <c r="D22" s="2"/>
      <c r="E22" s="2"/>
      <c r="F22" s="2"/>
      <c r="G22" s="47" t="s">
        <v>295</v>
      </c>
      <c r="H22" s="100"/>
      <c r="I22" s="102"/>
      <c r="J22" s="102"/>
      <c r="K22" s="102"/>
      <c r="L22" s="90"/>
      <c r="M22" s="2"/>
    </row>
    <row r="23" ht="15.75" customHeight="1">
      <c r="B23" s="91"/>
      <c r="C23" s="2"/>
      <c r="D23" s="2"/>
      <c r="E23" s="2"/>
      <c r="F23" s="2"/>
      <c r="G23" s="2"/>
      <c r="H23" s="2"/>
      <c r="I23" s="2"/>
      <c r="J23" s="2"/>
      <c r="K23" s="2"/>
      <c r="L23" s="90"/>
      <c r="M23" s="2"/>
    </row>
    <row r="24" ht="15.75" customHeight="1">
      <c r="B24" s="97" t="s">
        <v>69</v>
      </c>
      <c r="C24" s="98"/>
      <c r="D24" s="2"/>
      <c r="E24" s="2"/>
      <c r="F24" s="2"/>
      <c r="G24" s="2"/>
      <c r="H24" s="103" t="s">
        <v>70</v>
      </c>
      <c r="I24" s="104"/>
      <c r="J24" s="104"/>
      <c r="K24" s="104"/>
      <c r="L24" s="90"/>
      <c r="M24" s="2"/>
    </row>
    <row r="25" ht="15.75" customHeight="1">
      <c r="B25" s="105"/>
      <c r="C25" s="98"/>
      <c r="D25" s="2"/>
      <c r="E25" s="2"/>
      <c r="F25" s="2"/>
      <c r="G25" s="2"/>
      <c r="H25" s="2"/>
      <c r="I25" s="2"/>
      <c r="J25" s="2"/>
      <c r="K25" s="2"/>
      <c r="L25" s="106"/>
      <c r="M25" s="2"/>
    </row>
    <row r="26" ht="15.75" customHeight="1">
      <c r="B26" s="107" t="s">
        <v>45</v>
      </c>
      <c r="C26" s="108" t="s">
        <v>71</v>
      </c>
      <c r="D26" s="109"/>
      <c r="E26" s="109"/>
      <c r="F26" s="109"/>
      <c r="G26" s="109"/>
      <c r="H26" s="110"/>
      <c r="I26" s="111" t="s">
        <v>72</v>
      </c>
      <c r="J26" s="112"/>
      <c r="K26" s="113"/>
      <c r="L26" s="114" t="s">
        <v>296</v>
      </c>
      <c r="M26" s="2"/>
    </row>
    <row r="27" ht="15.75" customHeight="1">
      <c r="B27" s="115"/>
      <c r="C27" s="116"/>
      <c r="D27" s="117"/>
      <c r="E27" s="117"/>
      <c r="F27" s="117"/>
      <c r="G27" s="117"/>
      <c r="H27" s="118"/>
      <c r="I27" s="119"/>
      <c r="J27" s="117"/>
      <c r="K27" s="118"/>
      <c r="L27" s="120"/>
      <c r="M27" s="2"/>
    </row>
    <row r="28" ht="15.75" customHeight="1">
      <c r="B28" s="121"/>
      <c r="C28" s="122" t="s">
        <v>44</v>
      </c>
      <c r="D28" s="123" t="s">
        <v>74</v>
      </c>
      <c r="E28" s="124"/>
      <c r="F28" s="124"/>
      <c r="G28" s="125"/>
      <c r="H28" s="126"/>
      <c r="I28" s="127" t="s">
        <v>75</v>
      </c>
      <c r="J28" s="127" t="s">
        <v>76</v>
      </c>
      <c r="K28" s="127" t="s">
        <v>77</v>
      </c>
      <c r="L28" s="128"/>
      <c r="M28" s="2"/>
    </row>
    <row r="29" ht="15.75" customHeight="1">
      <c r="B29" s="129" t="s">
        <v>78</v>
      </c>
      <c r="C29" s="130">
        <v>112.0</v>
      </c>
      <c r="D29" s="131" t="s">
        <v>79</v>
      </c>
      <c r="E29" s="125"/>
      <c r="F29" s="125"/>
      <c r="G29" s="125"/>
      <c r="H29" s="132"/>
      <c r="I29" s="133"/>
      <c r="J29" s="134"/>
      <c r="K29" s="133"/>
      <c r="L29" s="136">
        <f>+SUM(L30:L41)</f>
        <v>0</v>
      </c>
      <c r="M29" s="2"/>
    </row>
    <row r="30" ht="15.75" customHeight="1">
      <c r="B30" s="137"/>
      <c r="C30" s="138">
        <v>112101.0</v>
      </c>
      <c r="D30" s="139" t="s">
        <v>80</v>
      </c>
      <c r="H30" s="140"/>
      <c r="I30" s="141"/>
      <c r="J30" s="185"/>
      <c r="K30" s="141"/>
      <c r="L30" s="185"/>
      <c r="M30" s="2"/>
    </row>
    <row r="31" ht="15.75" customHeight="1">
      <c r="B31" s="137"/>
      <c r="C31" s="138">
        <v>112102.0</v>
      </c>
      <c r="D31" s="139" t="s">
        <v>81</v>
      </c>
      <c r="H31" s="140"/>
      <c r="I31" s="141"/>
      <c r="J31" s="185"/>
      <c r="K31" s="141"/>
      <c r="L31" s="185"/>
      <c r="M31" s="2"/>
    </row>
    <row r="32" ht="15.75" customHeight="1">
      <c r="B32" s="137"/>
      <c r="C32" s="138">
        <v>112103.0</v>
      </c>
      <c r="D32" s="139" t="s">
        <v>82</v>
      </c>
      <c r="H32" s="140"/>
      <c r="I32" s="141"/>
      <c r="J32" s="185"/>
      <c r="K32" s="141"/>
      <c r="L32" s="185"/>
      <c r="M32" s="2"/>
    </row>
    <row r="33" ht="15.75" customHeight="1">
      <c r="B33" s="137"/>
      <c r="C33" s="138">
        <v>112104.0</v>
      </c>
      <c r="D33" s="139" t="s">
        <v>83</v>
      </c>
      <c r="H33" s="140"/>
      <c r="I33" s="141"/>
      <c r="J33" s="185"/>
      <c r="K33" s="141"/>
      <c r="L33" s="185"/>
      <c r="M33" s="2"/>
    </row>
    <row r="34" ht="15.75" customHeight="1">
      <c r="B34" s="137"/>
      <c r="C34" s="138">
        <v>112105.0</v>
      </c>
      <c r="D34" s="139" t="s">
        <v>84</v>
      </c>
      <c r="H34" s="140"/>
      <c r="I34" s="141"/>
      <c r="J34" s="185"/>
      <c r="K34" s="141"/>
      <c r="L34" s="185"/>
      <c r="M34" s="2"/>
    </row>
    <row r="35" ht="15.75" customHeight="1">
      <c r="B35" s="137"/>
      <c r="C35" s="138">
        <v>112106.0</v>
      </c>
      <c r="D35" s="139" t="s">
        <v>85</v>
      </c>
      <c r="H35" s="140"/>
      <c r="I35" s="141"/>
      <c r="J35" s="185"/>
      <c r="K35" s="141"/>
      <c r="L35" s="185">
        <f>SUM(J35:K35)</f>
        <v>0</v>
      </c>
      <c r="M35" s="2"/>
    </row>
    <row r="36" ht="15.75" customHeight="1">
      <c r="B36" s="137"/>
      <c r="C36" s="138">
        <v>112107.0</v>
      </c>
      <c r="D36" s="139" t="s">
        <v>86</v>
      </c>
      <c r="H36" s="140"/>
      <c r="I36" s="141"/>
      <c r="J36" s="185"/>
      <c r="K36" s="141"/>
      <c r="L36" s="185"/>
      <c r="M36" s="2"/>
    </row>
    <row r="37" ht="15.75" customHeight="1">
      <c r="B37" s="137"/>
      <c r="C37" s="138">
        <v>112108.0</v>
      </c>
      <c r="D37" s="139" t="s">
        <v>87</v>
      </c>
      <c r="H37" s="140"/>
      <c r="I37" s="141"/>
      <c r="J37" s="185"/>
      <c r="K37" s="141"/>
      <c r="L37" s="185"/>
      <c r="M37" s="2"/>
    </row>
    <row r="38" ht="15.75" customHeight="1">
      <c r="B38" s="137"/>
      <c r="C38" s="138">
        <v>112109.0</v>
      </c>
      <c r="D38" s="139" t="s">
        <v>88</v>
      </c>
      <c r="H38" s="140"/>
      <c r="I38" s="141"/>
      <c r="J38" s="185"/>
      <c r="K38" s="141"/>
      <c r="L38" s="185">
        <f>SUM(J38:K38)</f>
        <v>0</v>
      </c>
      <c r="M38" s="2"/>
    </row>
    <row r="39" ht="15.75" customHeight="1">
      <c r="B39" s="137"/>
      <c r="C39" s="138">
        <v>112110.0</v>
      </c>
      <c r="D39" s="139" t="s">
        <v>89</v>
      </c>
      <c r="H39" s="140"/>
      <c r="I39" s="141"/>
      <c r="J39" s="185"/>
      <c r="K39" s="141"/>
      <c r="L39" s="185"/>
      <c r="M39" s="2"/>
    </row>
    <row r="40" ht="15.75" customHeight="1">
      <c r="B40" s="137"/>
      <c r="C40" s="138">
        <v>112111.0</v>
      </c>
      <c r="D40" s="139" t="s">
        <v>90</v>
      </c>
      <c r="H40" s="140"/>
      <c r="I40" s="141"/>
      <c r="J40" s="185"/>
      <c r="K40" s="141"/>
      <c r="L40" s="185"/>
      <c r="M40" s="2"/>
    </row>
    <row r="41" ht="15.75" customHeight="1">
      <c r="B41" s="137"/>
      <c r="C41" s="145">
        <v>112199.0</v>
      </c>
      <c r="D41" s="146" t="s">
        <v>91</v>
      </c>
      <c r="E41" s="117"/>
      <c r="F41" s="117"/>
      <c r="G41" s="117"/>
      <c r="H41" s="118"/>
      <c r="I41" s="146"/>
      <c r="J41" s="332"/>
      <c r="K41" s="146"/>
      <c r="L41" s="171"/>
      <c r="M41" s="2"/>
    </row>
    <row r="42" ht="15.75" customHeight="1">
      <c r="B42" s="137"/>
      <c r="C42" s="138"/>
      <c r="D42" s="139"/>
      <c r="E42" s="139"/>
      <c r="F42" s="139"/>
      <c r="G42" s="139"/>
      <c r="H42" s="150"/>
      <c r="I42" s="139"/>
      <c r="J42" s="139"/>
      <c r="K42" s="139"/>
      <c r="L42" s="151"/>
      <c r="M42" s="2"/>
    </row>
    <row r="43" ht="15.75" customHeight="1">
      <c r="B43" s="137"/>
      <c r="C43" s="127">
        <v>12.0</v>
      </c>
      <c r="D43" s="152" t="s">
        <v>92</v>
      </c>
      <c r="E43" s="81"/>
      <c r="F43" s="81"/>
      <c r="G43" s="81"/>
      <c r="H43" s="82"/>
      <c r="I43" s="127"/>
      <c r="J43" s="127"/>
      <c r="K43" s="127"/>
      <c r="L43" s="153"/>
      <c r="M43" s="2"/>
    </row>
    <row r="44" ht="15.75" customHeight="1">
      <c r="B44" s="137"/>
      <c r="C44" s="154"/>
      <c r="D44" s="154"/>
      <c r="E44" s="154"/>
      <c r="F44" s="154"/>
      <c r="G44" s="154"/>
      <c r="H44" s="155"/>
      <c r="I44" s="154"/>
      <c r="J44" s="154"/>
      <c r="K44" s="154"/>
      <c r="L44" s="156"/>
      <c r="M44" s="2"/>
    </row>
    <row r="45" ht="15.75" customHeight="1">
      <c r="B45" s="137"/>
      <c r="C45" s="157">
        <v>121.0</v>
      </c>
      <c r="D45" s="158" t="s">
        <v>93</v>
      </c>
      <c r="E45" s="159"/>
      <c r="F45" s="159"/>
      <c r="G45" s="159"/>
      <c r="H45" s="160"/>
      <c r="I45" s="161"/>
      <c r="J45" s="161"/>
      <c r="K45" s="161"/>
      <c r="L45" s="182"/>
      <c r="M45" s="2"/>
    </row>
    <row r="46" ht="15.75" customHeight="1">
      <c r="B46" s="137"/>
      <c r="C46" s="163">
        <v>121001.0</v>
      </c>
      <c r="D46" s="164" t="s">
        <v>94</v>
      </c>
      <c r="E46" s="66"/>
      <c r="F46" s="66"/>
      <c r="G46" s="66"/>
      <c r="H46" s="165"/>
      <c r="I46" s="166"/>
      <c r="J46" s="170"/>
      <c r="K46" s="166"/>
      <c r="L46" s="168"/>
      <c r="M46" s="2"/>
    </row>
    <row r="47" ht="15.75" customHeight="1">
      <c r="B47" s="137"/>
      <c r="C47" s="163">
        <v>121002.0</v>
      </c>
      <c r="D47" s="164" t="s">
        <v>95</v>
      </c>
      <c r="E47" s="66"/>
      <c r="F47" s="66"/>
      <c r="G47" s="66"/>
      <c r="H47" s="165"/>
      <c r="I47" s="169"/>
      <c r="J47" s="170"/>
      <c r="K47" s="170"/>
      <c r="L47" s="170"/>
      <c r="M47" s="2"/>
    </row>
    <row r="48" ht="15.75" customHeight="1">
      <c r="B48" s="137"/>
      <c r="C48" s="163">
        <v>121003.0</v>
      </c>
      <c r="D48" s="164" t="s">
        <v>96</v>
      </c>
      <c r="E48" s="66"/>
      <c r="F48" s="66"/>
      <c r="G48" s="66"/>
      <c r="H48" s="165"/>
      <c r="I48" s="169"/>
      <c r="J48" s="170"/>
      <c r="K48" s="170"/>
      <c r="L48" s="170"/>
      <c r="M48" s="2"/>
    </row>
    <row r="49" ht="15.75" customHeight="1">
      <c r="B49" s="137"/>
      <c r="C49" s="163">
        <v>121005.0</v>
      </c>
      <c r="D49" s="164" t="s">
        <v>97</v>
      </c>
      <c r="E49" s="66"/>
      <c r="F49" s="66"/>
      <c r="G49" s="66"/>
      <c r="H49" s="165"/>
      <c r="I49" s="169"/>
      <c r="J49" s="170"/>
      <c r="K49" s="170"/>
      <c r="L49" s="170">
        <f>SUM(J49:K49)</f>
        <v>0</v>
      </c>
      <c r="M49" s="2"/>
    </row>
    <row r="50" ht="15.75" customHeight="1">
      <c r="B50" s="137"/>
      <c r="C50" s="163">
        <v>121006.0</v>
      </c>
      <c r="D50" s="164" t="s">
        <v>98</v>
      </c>
      <c r="E50" s="66"/>
      <c r="F50" s="66"/>
      <c r="G50" s="66"/>
      <c r="H50" s="165"/>
      <c r="I50" s="169"/>
      <c r="J50" s="170"/>
      <c r="K50" s="170"/>
      <c r="L50" s="170"/>
      <c r="M50" s="2"/>
    </row>
    <row r="51" ht="15.75" customHeight="1">
      <c r="B51" s="137"/>
      <c r="C51" s="163">
        <v>121007.0</v>
      </c>
      <c r="D51" s="164" t="s">
        <v>99</v>
      </c>
      <c r="E51" s="66"/>
      <c r="F51" s="66"/>
      <c r="G51" s="66"/>
      <c r="H51" s="165"/>
      <c r="I51" s="169"/>
      <c r="J51" s="170"/>
      <c r="K51" s="170"/>
      <c r="L51" s="170"/>
      <c r="M51" s="2"/>
    </row>
    <row r="52" ht="15.75" customHeight="1">
      <c r="B52" s="137"/>
      <c r="C52" s="163">
        <v>121008.0</v>
      </c>
      <c r="D52" s="164" t="s">
        <v>100</v>
      </c>
      <c r="E52" s="66"/>
      <c r="F52" s="66"/>
      <c r="G52" s="66"/>
      <c r="H52" s="165"/>
      <c r="I52" s="169"/>
      <c r="J52" s="170"/>
      <c r="K52" s="170"/>
      <c r="L52" s="170"/>
      <c r="M52" s="2"/>
    </row>
    <row r="53" ht="15.75" customHeight="1">
      <c r="B53" s="137"/>
      <c r="C53" s="163">
        <v>121009.0</v>
      </c>
      <c r="D53" s="164" t="s">
        <v>101</v>
      </c>
      <c r="E53" s="66"/>
      <c r="F53" s="66"/>
      <c r="G53" s="66"/>
      <c r="H53" s="165"/>
      <c r="I53" s="169"/>
      <c r="J53" s="170"/>
      <c r="K53" s="170"/>
      <c r="L53" s="170"/>
      <c r="M53" s="2"/>
    </row>
    <row r="54" ht="15.75" customHeight="1">
      <c r="B54" s="137"/>
      <c r="C54" s="163">
        <v>121010.0</v>
      </c>
      <c r="D54" s="164" t="s">
        <v>102</v>
      </c>
      <c r="E54" s="66"/>
      <c r="F54" s="66"/>
      <c r="G54" s="66"/>
      <c r="H54" s="165"/>
      <c r="I54" s="169"/>
      <c r="J54" s="170"/>
      <c r="K54" s="170"/>
      <c r="L54" s="170">
        <f t="shared" ref="L54:L55" si="1">SUM(J54:K54)</f>
        <v>0</v>
      </c>
      <c r="M54" s="2"/>
    </row>
    <row r="55" ht="15.75" customHeight="1">
      <c r="B55" s="137"/>
      <c r="C55" s="163">
        <v>121011.0</v>
      </c>
      <c r="D55" s="164" t="s">
        <v>103</v>
      </c>
      <c r="E55" s="66"/>
      <c r="F55" s="66"/>
      <c r="G55" s="66"/>
      <c r="H55" s="165"/>
      <c r="I55" s="169"/>
      <c r="J55" s="170"/>
      <c r="K55" s="170"/>
      <c r="L55" s="170">
        <f t="shared" si="1"/>
        <v>0</v>
      </c>
      <c r="M55" s="2"/>
    </row>
    <row r="56" ht="15.75" customHeight="1">
      <c r="B56" s="137"/>
      <c r="C56" s="163">
        <v>121012.0</v>
      </c>
      <c r="D56" s="164" t="s">
        <v>104</v>
      </c>
      <c r="E56" s="66"/>
      <c r="F56" s="66"/>
      <c r="G56" s="66"/>
      <c r="H56" s="165"/>
      <c r="I56" s="169"/>
      <c r="J56" s="170"/>
      <c r="K56" s="170"/>
      <c r="L56" s="170"/>
      <c r="M56" s="2"/>
    </row>
    <row r="57" ht="15.75" customHeight="1">
      <c r="B57" s="137"/>
      <c r="C57" s="163">
        <v>121013.0</v>
      </c>
      <c r="D57" s="164" t="s">
        <v>105</v>
      </c>
      <c r="E57" s="66"/>
      <c r="F57" s="66"/>
      <c r="G57" s="66"/>
      <c r="H57" s="165"/>
      <c r="I57" s="169"/>
      <c r="J57" s="170"/>
      <c r="K57" s="170"/>
      <c r="L57" s="170"/>
      <c r="M57" s="2"/>
    </row>
    <row r="58" ht="15.75" customHeight="1">
      <c r="B58" s="137"/>
      <c r="C58" s="163">
        <v>121014.0</v>
      </c>
      <c r="D58" s="164" t="s">
        <v>106</v>
      </c>
      <c r="E58" s="66"/>
      <c r="F58" s="66"/>
      <c r="G58" s="66"/>
      <c r="H58" s="165"/>
      <c r="I58" s="169"/>
      <c r="J58" s="170"/>
      <c r="K58" s="170"/>
      <c r="L58" s="170"/>
      <c r="M58" s="2"/>
    </row>
    <row r="59" ht="15.75" customHeight="1">
      <c r="B59" s="137"/>
      <c r="C59" s="163">
        <v>121015.0</v>
      </c>
      <c r="D59" s="164" t="s">
        <v>107</v>
      </c>
      <c r="E59" s="66"/>
      <c r="F59" s="66"/>
      <c r="G59" s="66"/>
      <c r="H59" s="165"/>
      <c r="I59" s="169"/>
      <c r="J59" s="170"/>
      <c r="K59" s="170"/>
      <c r="L59" s="170"/>
      <c r="M59" s="2"/>
    </row>
    <row r="60" ht="15.75" customHeight="1">
      <c r="B60" s="137"/>
      <c r="C60" s="163">
        <v>121016.0</v>
      </c>
      <c r="D60" s="164" t="s">
        <v>108</v>
      </c>
      <c r="E60" s="66"/>
      <c r="F60" s="66"/>
      <c r="G60" s="66"/>
      <c r="H60" s="165"/>
      <c r="I60" s="169"/>
      <c r="J60" s="170"/>
      <c r="K60" s="170"/>
      <c r="L60" s="170"/>
      <c r="M60" s="2"/>
    </row>
    <row r="61" ht="15.75" customHeight="1">
      <c r="B61" s="137"/>
      <c r="C61" s="163">
        <v>121017.0</v>
      </c>
      <c r="D61" s="164" t="s">
        <v>109</v>
      </c>
      <c r="E61" s="66"/>
      <c r="F61" s="66"/>
      <c r="G61" s="66"/>
      <c r="H61" s="165"/>
      <c r="I61" s="169"/>
      <c r="J61" s="170"/>
      <c r="K61" s="170"/>
      <c r="L61" s="170"/>
      <c r="M61" s="2"/>
    </row>
    <row r="62" ht="15.75" customHeight="1">
      <c r="B62" s="137"/>
      <c r="C62" s="163">
        <v>121018.0</v>
      </c>
      <c r="D62" s="164" t="s">
        <v>110</v>
      </c>
      <c r="E62" s="66"/>
      <c r="F62" s="66"/>
      <c r="G62" s="66"/>
      <c r="H62" s="165"/>
      <c r="I62" s="169"/>
      <c r="J62" s="170"/>
      <c r="K62" s="170"/>
      <c r="L62" s="170"/>
      <c r="M62" s="2"/>
    </row>
    <row r="63" ht="15.75" customHeight="1">
      <c r="B63" s="137"/>
      <c r="C63" s="163">
        <v>121020.0</v>
      </c>
      <c r="D63" s="164" t="s">
        <v>111</v>
      </c>
      <c r="E63" s="66"/>
      <c r="F63" s="66"/>
      <c r="G63" s="66"/>
      <c r="H63" s="165"/>
      <c r="I63" s="169"/>
      <c r="J63" s="170"/>
      <c r="K63" s="170"/>
      <c r="L63" s="170"/>
      <c r="M63" s="2"/>
    </row>
    <row r="64" ht="15.75" customHeight="1">
      <c r="B64" s="137"/>
      <c r="C64" s="163">
        <v>121021.0</v>
      </c>
      <c r="D64" s="164" t="s">
        <v>112</v>
      </c>
      <c r="E64" s="66"/>
      <c r="F64" s="66"/>
      <c r="G64" s="66"/>
      <c r="H64" s="165"/>
      <c r="I64" s="169"/>
      <c r="J64" s="170"/>
      <c r="K64" s="170"/>
      <c r="L64" s="170"/>
      <c r="M64" s="2"/>
    </row>
    <row r="65" ht="15.75" customHeight="1">
      <c r="B65" s="137"/>
      <c r="C65" s="163">
        <v>121022.0</v>
      </c>
      <c r="D65" s="164" t="s">
        <v>113</v>
      </c>
      <c r="E65" s="66"/>
      <c r="F65" s="66"/>
      <c r="G65" s="66"/>
      <c r="H65" s="165"/>
      <c r="I65" s="169"/>
      <c r="J65" s="170"/>
      <c r="K65" s="170"/>
      <c r="L65" s="170"/>
      <c r="M65" s="2"/>
    </row>
    <row r="66" ht="15.75" customHeight="1">
      <c r="B66" s="137"/>
      <c r="C66" s="163">
        <v>121023.0</v>
      </c>
      <c r="D66" s="164" t="s">
        <v>114</v>
      </c>
      <c r="E66" s="66"/>
      <c r="F66" s="66"/>
      <c r="G66" s="66"/>
      <c r="H66" s="165"/>
      <c r="I66" s="169"/>
      <c r="J66" s="170"/>
      <c r="K66" s="170"/>
      <c r="L66" s="170">
        <f>SUM(J66:K66)</f>
        <v>0</v>
      </c>
      <c r="M66" s="2"/>
    </row>
    <row r="67" ht="15.75" customHeight="1">
      <c r="B67" s="137"/>
      <c r="C67" s="163">
        <v>121024.0</v>
      </c>
      <c r="D67" s="164" t="s">
        <v>115</v>
      </c>
      <c r="E67" s="66"/>
      <c r="F67" s="66"/>
      <c r="G67" s="66"/>
      <c r="H67" s="165"/>
      <c r="I67" s="169"/>
      <c r="J67" s="170"/>
      <c r="K67" s="170"/>
      <c r="L67" s="170"/>
      <c r="M67" s="2"/>
    </row>
    <row r="68" ht="15.75" customHeight="1">
      <c r="B68" s="137"/>
      <c r="C68" s="163">
        <v>121025.0</v>
      </c>
      <c r="D68" s="164" t="s">
        <v>116</v>
      </c>
      <c r="E68" s="66"/>
      <c r="F68" s="66"/>
      <c r="G68" s="66"/>
      <c r="H68" s="165"/>
      <c r="I68" s="169"/>
      <c r="J68" s="170"/>
      <c r="K68" s="170"/>
      <c r="L68" s="170"/>
      <c r="M68" s="2"/>
    </row>
    <row r="69" ht="15.75" customHeight="1">
      <c r="B69" s="137"/>
      <c r="C69" s="163">
        <v>121026.0</v>
      </c>
      <c r="D69" s="164" t="s">
        <v>117</v>
      </c>
      <c r="E69" s="66"/>
      <c r="F69" s="66"/>
      <c r="G69" s="66"/>
      <c r="H69" s="165"/>
      <c r="I69" s="169"/>
      <c r="J69" s="170"/>
      <c r="K69" s="170"/>
      <c r="L69" s="170"/>
      <c r="M69" s="2"/>
    </row>
    <row r="70" ht="15.75" customHeight="1">
      <c r="B70" s="137"/>
      <c r="C70" s="163">
        <v>121027.0</v>
      </c>
      <c r="D70" s="164" t="s">
        <v>118</v>
      </c>
      <c r="E70" s="66"/>
      <c r="F70" s="66"/>
      <c r="G70" s="66"/>
      <c r="H70" s="165"/>
      <c r="I70" s="169"/>
      <c r="J70" s="170"/>
      <c r="K70" s="170"/>
      <c r="L70" s="170"/>
      <c r="M70" s="2"/>
    </row>
    <row r="71" ht="15.75" customHeight="1">
      <c r="B71" s="137"/>
      <c r="C71" s="163">
        <v>121028.0</v>
      </c>
      <c r="D71" s="164" t="s">
        <v>119</v>
      </c>
      <c r="E71" s="66"/>
      <c r="F71" s="66"/>
      <c r="G71" s="66"/>
      <c r="H71" s="165"/>
      <c r="I71" s="169"/>
      <c r="J71" s="170"/>
      <c r="K71" s="170"/>
      <c r="L71" s="170"/>
      <c r="M71" s="2"/>
    </row>
    <row r="72" ht="15.75" customHeight="1">
      <c r="B72" s="137"/>
      <c r="C72" s="163">
        <v>121029.0</v>
      </c>
      <c r="D72" s="164" t="s">
        <v>120</v>
      </c>
      <c r="E72" s="66"/>
      <c r="F72" s="66"/>
      <c r="G72" s="66"/>
      <c r="H72" s="165"/>
      <c r="I72" s="169"/>
      <c r="J72" s="170"/>
      <c r="K72" s="170"/>
      <c r="L72" s="170"/>
      <c r="M72" s="2"/>
    </row>
    <row r="73" ht="15.75" customHeight="1">
      <c r="B73" s="137"/>
      <c r="C73" s="163">
        <v>121030.0</v>
      </c>
      <c r="D73" s="164" t="s">
        <v>121</v>
      </c>
      <c r="E73" s="66"/>
      <c r="F73" s="66"/>
      <c r="G73" s="66"/>
      <c r="H73" s="165"/>
      <c r="I73" s="169"/>
      <c r="J73" s="170"/>
      <c r="K73" s="170"/>
      <c r="L73" s="170"/>
      <c r="M73" s="2"/>
    </row>
    <row r="74" ht="15.75" customHeight="1">
      <c r="B74" s="137"/>
      <c r="C74" s="163">
        <v>121031.0</v>
      </c>
      <c r="D74" s="164" t="s">
        <v>122</v>
      </c>
      <c r="E74" s="66"/>
      <c r="F74" s="66"/>
      <c r="G74" s="66"/>
      <c r="H74" s="165"/>
      <c r="I74" s="169"/>
      <c r="J74" s="170"/>
      <c r="K74" s="170"/>
      <c r="L74" s="170"/>
      <c r="M74" s="2"/>
    </row>
    <row r="75" ht="15.75" customHeight="1">
      <c r="B75" s="137"/>
      <c r="C75" s="163">
        <v>121032.0</v>
      </c>
      <c r="D75" s="164" t="s">
        <v>123</v>
      </c>
      <c r="E75" s="66"/>
      <c r="F75" s="66"/>
      <c r="G75" s="66"/>
      <c r="H75" s="165"/>
      <c r="I75" s="169"/>
      <c r="J75" s="170"/>
      <c r="K75" s="170"/>
      <c r="L75" s="170"/>
      <c r="M75" s="2"/>
    </row>
    <row r="76" ht="15.75" customHeight="1">
      <c r="B76" s="137"/>
      <c r="C76" s="163">
        <v>121033.0</v>
      </c>
      <c r="D76" s="164" t="s">
        <v>124</v>
      </c>
      <c r="E76" s="66"/>
      <c r="F76" s="66"/>
      <c r="G76" s="66"/>
      <c r="H76" s="165"/>
      <c r="I76" s="169"/>
      <c r="J76" s="170"/>
      <c r="K76" s="170"/>
      <c r="L76" s="170"/>
      <c r="M76" s="2"/>
    </row>
    <row r="77" ht="15.75" customHeight="1">
      <c r="B77" s="137"/>
      <c r="C77" s="163">
        <v>121034.0</v>
      </c>
      <c r="D77" s="164" t="s">
        <v>125</v>
      </c>
      <c r="E77" s="66"/>
      <c r="F77" s="66"/>
      <c r="G77" s="66"/>
      <c r="H77" s="165"/>
      <c r="I77" s="169"/>
      <c r="J77" s="170"/>
      <c r="K77" s="170"/>
      <c r="L77" s="170"/>
      <c r="M77" s="2"/>
    </row>
    <row r="78" ht="15.75" customHeight="1">
      <c r="B78" s="137"/>
      <c r="C78" s="163">
        <v>121098.0</v>
      </c>
      <c r="D78" s="164" t="s">
        <v>126</v>
      </c>
      <c r="E78" s="66"/>
      <c r="F78" s="66"/>
      <c r="G78" s="66"/>
      <c r="H78" s="165"/>
      <c r="I78" s="169"/>
      <c r="J78" s="170"/>
      <c r="K78" s="170"/>
      <c r="L78" s="170"/>
      <c r="M78" s="2"/>
    </row>
    <row r="79" ht="15.75" customHeight="1">
      <c r="B79" s="137"/>
      <c r="C79" s="163">
        <v>121099.0</v>
      </c>
      <c r="D79" s="164" t="s">
        <v>127</v>
      </c>
      <c r="E79" s="66"/>
      <c r="F79" s="66"/>
      <c r="G79" s="66"/>
      <c r="H79" s="165"/>
      <c r="I79" s="166"/>
      <c r="J79" s="166"/>
      <c r="K79" s="166"/>
      <c r="L79" s="171"/>
      <c r="M79" s="2"/>
    </row>
    <row r="80" ht="15.75" customHeight="1">
      <c r="B80" s="137"/>
      <c r="C80" s="172"/>
      <c r="D80" s="173"/>
      <c r="E80" s="173"/>
      <c r="F80" s="173"/>
      <c r="G80" s="173"/>
      <c r="H80" s="174"/>
      <c r="I80" s="175"/>
      <c r="J80" s="175"/>
      <c r="K80" s="175"/>
      <c r="L80" s="176"/>
      <c r="M80" s="2"/>
    </row>
    <row r="81" ht="15.75" customHeight="1">
      <c r="B81" s="137"/>
      <c r="C81" s="177">
        <v>122.0</v>
      </c>
      <c r="D81" s="178" t="s">
        <v>128</v>
      </c>
      <c r="E81" s="179"/>
      <c r="F81" s="179"/>
      <c r="G81" s="179"/>
      <c r="H81" s="180"/>
      <c r="I81" s="181"/>
      <c r="J81" s="182"/>
      <c r="K81" s="181"/>
      <c r="L81" s="182"/>
      <c r="M81" s="2"/>
    </row>
    <row r="82" ht="15.75" customHeight="1">
      <c r="B82" s="137"/>
      <c r="C82" s="138">
        <v>122001.0</v>
      </c>
      <c r="D82" s="139" t="s">
        <v>129</v>
      </c>
      <c r="H82" s="140"/>
      <c r="I82" s="141"/>
      <c r="J82" s="185"/>
      <c r="K82" s="141"/>
      <c r="L82" s="185"/>
      <c r="M82" s="2"/>
    </row>
    <row r="83" ht="15.75" customHeight="1">
      <c r="B83" s="137"/>
      <c r="C83" s="138">
        <v>122002.0</v>
      </c>
      <c r="D83" s="139" t="s">
        <v>130</v>
      </c>
      <c r="H83" s="140"/>
      <c r="I83" s="141"/>
      <c r="J83" s="185"/>
      <c r="K83" s="141"/>
      <c r="L83" s="185"/>
      <c r="M83" s="2"/>
    </row>
    <row r="84" ht="15.75" customHeight="1">
      <c r="B84" s="137"/>
      <c r="C84" s="138">
        <v>122003.0</v>
      </c>
      <c r="D84" s="139" t="s">
        <v>131</v>
      </c>
      <c r="H84" s="140"/>
      <c r="I84" s="141"/>
      <c r="J84" s="185"/>
      <c r="K84" s="141"/>
      <c r="L84" s="185"/>
      <c r="M84" s="2"/>
    </row>
    <row r="85" ht="15.75" customHeight="1">
      <c r="B85" s="137"/>
      <c r="C85" s="138">
        <v>122004.0</v>
      </c>
      <c r="D85" s="139" t="s">
        <v>132</v>
      </c>
      <c r="H85" s="140"/>
      <c r="I85" s="141"/>
      <c r="J85" s="185"/>
      <c r="K85" s="141"/>
      <c r="L85" s="185"/>
      <c r="M85" s="2"/>
    </row>
    <row r="86" ht="15.75" customHeight="1">
      <c r="B86" s="137"/>
      <c r="C86" s="138">
        <v>122005.0</v>
      </c>
      <c r="D86" s="139" t="s">
        <v>133</v>
      </c>
      <c r="H86" s="140"/>
      <c r="I86" s="141"/>
      <c r="J86" s="185"/>
      <c r="K86" s="141"/>
      <c r="L86" s="185"/>
      <c r="M86" s="2"/>
    </row>
    <row r="87" ht="15.75" customHeight="1">
      <c r="B87" s="137"/>
      <c r="C87" s="138">
        <v>122006.0</v>
      </c>
      <c r="D87" s="139" t="s">
        <v>134</v>
      </c>
      <c r="H87" s="140"/>
      <c r="I87" s="141"/>
      <c r="J87" s="185"/>
      <c r="K87" s="141"/>
      <c r="L87" s="185"/>
      <c r="M87" s="2"/>
    </row>
    <row r="88" ht="15.75" customHeight="1">
      <c r="B88" s="137"/>
      <c r="C88" s="138">
        <v>122007.0</v>
      </c>
      <c r="D88" s="139" t="s">
        <v>135</v>
      </c>
      <c r="H88" s="140"/>
      <c r="I88" s="141"/>
      <c r="J88" s="185"/>
      <c r="K88" s="141"/>
      <c r="L88" s="185"/>
      <c r="M88" s="2"/>
    </row>
    <row r="89" ht="15.75" customHeight="1">
      <c r="B89" s="137"/>
      <c r="C89" s="138">
        <v>122008.0</v>
      </c>
      <c r="D89" s="139" t="s">
        <v>136</v>
      </c>
      <c r="H89" s="140"/>
      <c r="I89" s="141"/>
      <c r="J89" s="185"/>
      <c r="K89" s="141"/>
      <c r="L89" s="185"/>
      <c r="M89" s="2"/>
    </row>
    <row r="90" ht="15.75" customHeight="1">
      <c r="B90" s="137"/>
      <c r="C90" s="138">
        <v>122009.0</v>
      </c>
      <c r="D90" s="139" t="s">
        <v>137</v>
      </c>
      <c r="H90" s="140"/>
      <c r="I90" s="141"/>
      <c r="J90" s="185"/>
      <c r="K90" s="141"/>
      <c r="L90" s="185"/>
      <c r="M90" s="2"/>
    </row>
    <row r="91" ht="15.75" customHeight="1">
      <c r="B91" s="137"/>
      <c r="C91" s="138">
        <v>122010.0</v>
      </c>
      <c r="D91" s="139" t="s">
        <v>138</v>
      </c>
      <c r="H91" s="140"/>
      <c r="I91" s="141"/>
      <c r="J91" s="185"/>
      <c r="K91" s="141"/>
      <c r="L91" s="185"/>
      <c r="M91" s="2"/>
    </row>
    <row r="92" ht="15.75" customHeight="1">
      <c r="B92" s="137"/>
      <c r="C92" s="138">
        <v>122011.0</v>
      </c>
      <c r="D92" s="139" t="s">
        <v>139</v>
      </c>
      <c r="H92" s="140"/>
      <c r="I92" s="141"/>
      <c r="J92" s="185"/>
      <c r="K92" s="141"/>
      <c r="L92" s="185"/>
      <c r="M92" s="2"/>
    </row>
    <row r="93" ht="15.75" customHeight="1">
      <c r="B93" s="137"/>
      <c r="C93" s="138">
        <v>122012.0</v>
      </c>
      <c r="D93" s="139" t="s">
        <v>140</v>
      </c>
      <c r="H93" s="140"/>
      <c r="I93" s="141"/>
      <c r="J93" s="185"/>
      <c r="K93" s="141"/>
      <c r="L93" s="185"/>
      <c r="M93" s="2"/>
    </row>
    <row r="94" ht="15.75" customHeight="1">
      <c r="B94" s="137"/>
      <c r="C94" s="138">
        <v>122013.0</v>
      </c>
      <c r="D94" s="139" t="s">
        <v>141</v>
      </c>
      <c r="H94" s="140"/>
      <c r="I94" s="141"/>
      <c r="J94" s="185"/>
      <c r="K94" s="141"/>
      <c r="L94" s="185"/>
      <c r="M94" s="2"/>
    </row>
    <row r="95" ht="15.75" customHeight="1">
      <c r="B95" s="137"/>
      <c r="C95" s="138">
        <v>122014.0</v>
      </c>
      <c r="D95" s="139" t="s">
        <v>142</v>
      </c>
      <c r="H95" s="140"/>
      <c r="I95" s="141"/>
      <c r="J95" s="185"/>
      <c r="K95" s="141"/>
      <c r="L95" s="185"/>
      <c r="M95" s="2"/>
    </row>
    <row r="96" ht="15.75" customHeight="1">
      <c r="B96" s="137"/>
      <c r="C96" s="138">
        <v>122015.0</v>
      </c>
      <c r="D96" s="139" t="s">
        <v>143</v>
      </c>
      <c r="H96" s="140"/>
      <c r="I96" s="141"/>
      <c r="J96" s="185"/>
      <c r="K96" s="141"/>
      <c r="L96" s="185"/>
      <c r="M96" s="2"/>
    </row>
    <row r="97" ht="15.75" customHeight="1">
      <c r="B97" s="137"/>
      <c r="C97" s="138">
        <v>122016.0</v>
      </c>
      <c r="D97" s="139" t="s">
        <v>144</v>
      </c>
      <c r="H97" s="140"/>
      <c r="I97" s="141"/>
      <c r="J97" s="185"/>
      <c r="K97" s="141"/>
      <c r="L97" s="185"/>
      <c r="M97" s="2"/>
    </row>
    <row r="98" ht="15.75" customHeight="1">
      <c r="B98" s="137"/>
      <c r="C98" s="138">
        <v>122017.0</v>
      </c>
      <c r="D98" s="139" t="s">
        <v>145</v>
      </c>
      <c r="H98" s="140"/>
      <c r="I98" s="141"/>
      <c r="J98" s="185"/>
      <c r="K98" s="141"/>
      <c r="L98" s="185"/>
      <c r="M98" s="2"/>
    </row>
    <row r="99" ht="15.75" customHeight="1">
      <c r="B99" s="137"/>
      <c r="C99" s="138">
        <v>122018.0</v>
      </c>
      <c r="D99" s="139" t="s">
        <v>146</v>
      </c>
      <c r="H99" s="140"/>
      <c r="I99" s="141"/>
      <c r="J99" s="185"/>
      <c r="K99" s="141"/>
      <c r="L99" s="185"/>
      <c r="M99" s="2"/>
    </row>
    <row r="100" ht="15.75" customHeight="1">
      <c r="B100" s="137"/>
      <c r="C100" s="138">
        <v>122019.0</v>
      </c>
      <c r="D100" s="139" t="s">
        <v>147</v>
      </c>
      <c r="H100" s="140"/>
      <c r="I100" s="141"/>
      <c r="J100" s="185"/>
      <c r="K100" s="141"/>
      <c r="L100" s="185"/>
      <c r="M100" s="2"/>
    </row>
    <row r="101" ht="15.75" customHeight="1">
      <c r="B101" s="137"/>
      <c r="C101" s="138">
        <v>122020.0</v>
      </c>
      <c r="D101" s="139" t="s">
        <v>148</v>
      </c>
      <c r="H101" s="140"/>
      <c r="I101" s="141"/>
      <c r="J101" s="185"/>
      <c r="K101" s="141"/>
      <c r="L101" s="185"/>
      <c r="M101" s="2"/>
    </row>
    <row r="102" ht="15.75" customHeight="1">
      <c r="B102" s="137"/>
      <c r="C102" s="138">
        <v>122021.0</v>
      </c>
      <c r="D102" s="139" t="s">
        <v>149</v>
      </c>
      <c r="H102" s="140"/>
      <c r="I102" s="141"/>
      <c r="J102" s="185"/>
      <c r="K102" s="141"/>
      <c r="L102" s="185"/>
      <c r="M102" s="2"/>
    </row>
    <row r="103" ht="15.75" customHeight="1">
      <c r="B103" s="137"/>
      <c r="C103" s="138">
        <v>122022.0</v>
      </c>
      <c r="D103" s="139" t="s">
        <v>150</v>
      </c>
      <c r="H103" s="140"/>
      <c r="I103" s="141"/>
      <c r="J103" s="185"/>
      <c r="K103" s="141"/>
      <c r="L103" s="185"/>
      <c r="M103" s="2"/>
    </row>
    <row r="104" ht="15.75" customHeight="1">
      <c r="B104" s="137"/>
      <c r="C104" s="138">
        <v>122023.0</v>
      </c>
      <c r="D104" s="139" t="s">
        <v>151</v>
      </c>
      <c r="H104" s="140"/>
      <c r="I104" s="141"/>
      <c r="J104" s="185"/>
      <c r="K104" s="141"/>
      <c r="L104" s="185"/>
      <c r="M104" s="2"/>
    </row>
    <row r="105" ht="15.75" customHeight="1">
      <c r="B105" s="137"/>
      <c r="C105" s="138">
        <v>122024.0</v>
      </c>
      <c r="D105" s="139" t="s">
        <v>152</v>
      </c>
      <c r="H105" s="140"/>
      <c r="I105" s="141"/>
      <c r="J105" s="185"/>
      <c r="K105" s="141"/>
      <c r="L105" s="185"/>
      <c r="M105" s="2"/>
    </row>
    <row r="106" ht="15.75" customHeight="1">
      <c r="B106" s="137"/>
      <c r="C106" s="138">
        <v>122025.0</v>
      </c>
      <c r="D106" s="139" t="s">
        <v>153</v>
      </c>
      <c r="H106" s="140"/>
      <c r="I106" s="141"/>
      <c r="J106" s="185"/>
      <c r="K106" s="141"/>
      <c r="L106" s="185"/>
      <c r="M106" s="2"/>
    </row>
    <row r="107" ht="15.75" customHeight="1">
      <c r="B107" s="137"/>
      <c r="C107" s="138">
        <v>122026.0</v>
      </c>
      <c r="D107" s="139" t="s">
        <v>154</v>
      </c>
      <c r="H107" s="140"/>
      <c r="I107" s="141"/>
      <c r="J107" s="185"/>
      <c r="K107" s="141"/>
      <c r="L107" s="185"/>
      <c r="M107" s="2"/>
    </row>
    <row r="108" ht="15.75" customHeight="1">
      <c r="B108" s="137"/>
      <c r="C108" s="138">
        <v>122027.0</v>
      </c>
      <c r="D108" s="139" t="s">
        <v>155</v>
      </c>
      <c r="H108" s="140"/>
      <c r="I108" s="141"/>
      <c r="J108" s="185"/>
      <c r="K108" s="141"/>
      <c r="L108" s="185"/>
      <c r="M108" s="2"/>
    </row>
    <row r="109" ht="15.75" customHeight="1">
      <c r="B109" s="137"/>
      <c r="C109" s="138">
        <v>122028.0</v>
      </c>
      <c r="D109" s="139" t="s">
        <v>156</v>
      </c>
      <c r="H109" s="140"/>
      <c r="I109" s="141"/>
      <c r="J109" s="185"/>
      <c r="K109" s="187"/>
      <c r="L109" s="187"/>
      <c r="M109" s="2"/>
    </row>
    <row r="110" ht="15.75" customHeight="1">
      <c r="B110" s="137"/>
      <c r="C110" s="145">
        <v>122099.0</v>
      </c>
      <c r="D110" s="146" t="s">
        <v>157</v>
      </c>
      <c r="E110" s="117"/>
      <c r="F110" s="117"/>
      <c r="G110" s="117"/>
      <c r="H110" s="118"/>
      <c r="I110" s="188"/>
      <c r="J110" s="190"/>
      <c r="K110" s="189"/>
      <c r="L110" s="190">
        <f>SUM(J110:K110)</f>
        <v>0</v>
      </c>
      <c r="M110" s="2"/>
    </row>
    <row r="111" ht="15.75" customHeight="1">
      <c r="B111" s="137"/>
      <c r="C111" s="138"/>
      <c r="D111" s="139"/>
      <c r="E111" s="139"/>
      <c r="F111" s="139"/>
      <c r="G111" s="139"/>
      <c r="H111" s="150"/>
      <c r="I111" s="139"/>
      <c r="J111" s="139"/>
      <c r="K111" s="139"/>
      <c r="L111" s="191"/>
      <c r="M111" s="2"/>
    </row>
    <row r="112" ht="15.75" customHeight="1">
      <c r="B112" s="137"/>
      <c r="C112" s="181">
        <v>13.0</v>
      </c>
      <c r="D112" s="192" t="s">
        <v>158</v>
      </c>
      <c r="E112" s="179"/>
      <c r="F112" s="179"/>
      <c r="G112" s="179"/>
      <c r="H112" s="180"/>
      <c r="I112" s="193"/>
      <c r="J112" s="193"/>
      <c r="K112" s="194"/>
      <c r="L112" s="182">
        <f>+SUM(L113:L114)</f>
        <v>0</v>
      </c>
      <c r="M112" s="2"/>
    </row>
    <row r="113" ht="15.75" customHeight="1">
      <c r="B113" s="137"/>
      <c r="C113" s="138">
        <v>130001.0</v>
      </c>
      <c r="D113" s="195" t="s">
        <v>159</v>
      </c>
      <c r="H113" s="140"/>
      <c r="I113" s="141"/>
      <c r="J113" s="185"/>
      <c r="K113" s="185"/>
      <c r="L113" s="196"/>
      <c r="M113" s="2"/>
    </row>
    <row r="114" ht="15.75" customHeight="1">
      <c r="B114" s="137"/>
      <c r="C114" s="145">
        <v>130098.0</v>
      </c>
      <c r="D114" s="147" t="s">
        <v>160</v>
      </c>
      <c r="E114" s="117"/>
      <c r="F114" s="117"/>
      <c r="G114" s="117"/>
      <c r="H114" s="118"/>
      <c r="I114" s="197"/>
      <c r="J114" s="197"/>
      <c r="K114" s="197"/>
      <c r="L114" s="171"/>
      <c r="M114" s="2"/>
    </row>
    <row r="115" ht="15.75" customHeight="1">
      <c r="B115" s="137"/>
      <c r="C115" s="138"/>
      <c r="D115" s="139"/>
      <c r="E115" s="139"/>
      <c r="F115" s="139"/>
      <c r="G115" s="139"/>
      <c r="H115" s="150"/>
      <c r="I115" s="139"/>
      <c r="J115" s="139"/>
      <c r="K115" s="139"/>
      <c r="L115" s="151"/>
      <c r="M115" s="2"/>
    </row>
    <row r="116" ht="15.75" customHeight="1">
      <c r="B116" s="137"/>
      <c r="C116" s="127">
        <v>14.0</v>
      </c>
      <c r="D116" s="152" t="s">
        <v>161</v>
      </c>
      <c r="E116" s="81"/>
      <c r="F116" s="81"/>
      <c r="G116" s="81"/>
      <c r="H116" s="82"/>
      <c r="I116" s="127"/>
      <c r="J116" s="198"/>
      <c r="K116" s="198"/>
      <c r="L116" s="153">
        <f>+SUM(L118,L126,L135)</f>
        <v>0</v>
      </c>
      <c r="M116" s="2"/>
    </row>
    <row r="117" ht="15.75" customHeight="1">
      <c r="B117" s="137"/>
      <c r="C117" s="154"/>
      <c r="D117" s="154"/>
      <c r="E117" s="154"/>
      <c r="F117" s="154"/>
      <c r="G117" s="154"/>
      <c r="H117" s="155"/>
      <c r="I117" s="154"/>
      <c r="J117" s="154"/>
      <c r="K117" s="154"/>
      <c r="L117" s="156"/>
      <c r="M117" s="2"/>
    </row>
    <row r="118" ht="15.75" customHeight="1">
      <c r="B118" s="137"/>
      <c r="C118" s="157">
        <v>141.0</v>
      </c>
      <c r="D118" s="158" t="s">
        <v>162</v>
      </c>
      <c r="E118" s="159"/>
      <c r="F118" s="159"/>
      <c r="G118" s="159"/>
      <c r="H118" s="160"/>
      <c r="I118" s="161"/>
      <c r="J118" s="161"/>
      <c r="K118" s="161"/>
      <c r="L118" s="182">
        <f>+SUM(L119:L124)</f>
        <v>0</v>
      </c>
      <c r="M118" s="2"/>
    </row>
    <row r="119" ht="15.75" customHeight="1">
      <c r="B119" s="137"/>
      <c r="C119" s="138">
        <v>141001.0</v>
      </c>
      <c r="D119" s="139" t="s">
        <v>163</v>
      </c>
      <c r="H119" s="140"/>
      <c r="I119" s="141"/>
      <c r="J119" s="185"/>
      <c r="K119" s="185"/>
      <c r="L119" s="185"/>
      <c r="M119" s="2"/>
    </row>
    <row r="120" ht="15.75" customHeight="1">
      <c r="B120" s="137"/>
      <c r="C120" s="138">
        <v>141002.0</v>
      </c>
      <c r="D120" s="139" t="s">
        <v>164</v>
      </c>
      <c r="H120" s="140"/>
      <c r="I120" s="141"/>
      <c r="J120" s="185"/>
      <c r="K120" s="185"/>
      <c r="L120" s="185"/>
      <c r="M120" s="2"/>
    </row>
    <row r="121" ht="15.75" customHeight="1">
      <c r="B121" s="137"/>
      <c r="C121" s="138">
        <v>141003.0</v>
      </c>
      <c r="D121" s="139" t="s">
        <v>165</v>
      </c>
      <c r="H121" s="140"/>
      <c r="I121" s="141"/>
      <c r="J121" s="185"/>
      <c r="K121" s="185"/>
      <c r="L121" s="185"/>
      <c r="M121" s="2"/>
    </row>
    <row r="122" ht="15.75" customHeight="1">
      <c r="B122" s="137"/>
      <c r="C122" s="138">
        <v>141004.0</v>
      </c>
      <c r="D122" s="139" t="s">
        <v>166</v>
      </c>
      <c r="H122" s="140"/>
      <c r="I122" s="141"/>
      <c r="J122" s="185"/>
      <c r="K122" s="185"/>
      <c r="L122" s="185"/>
      <c r="M122" s="2"/>
    </row>
    <row r="123" ht="15.75" customHeight="1">
      <c r="B123" s="137"/>
      <c r="C123" s="138">
        <v>141005.0</v>
      </c>
      <c r="D123" s="139" t="s">
        <v>167</v>
      </c>
      <c r="H123" s="140"/>
      <c r="I123" s="141"/>
      <c r="J123" s="185"/>
      <c r="K123" s="185"/>
      <c r="L123" s="185"/>
      <c r="M123" s="2"/>
    </row>
    <row r="124" ht="15.75" customHeight="1">
      <c r="B124" s="137"/>
      <c r="C124" s="145">
        <v>141099.0</v>
      </c>
      <c r="D124" s="146" t="s">
        <v>168</v>
      </c>
      <c r="E124" s="117"/>
      <c r="F124" s="117"/>
      <c r="G124" s="117"/>
      <c r="H124" s="118"/>
      <c r="I124" s="197"/>
      <c r="J124" s="197"/>
      <c r="K124" s="197"/>
      <c r="L124" s="171"/>
      <c r="M124" s="2"/>
    </row>
    <row r="125" ht="15.75" customHeight="1">
      <c r="B125" s="137"/>
      <c r="C125" s="172"/>
      <c r="D125" s="173"/>
      <c r="E125" s="173"/>
      <c r="F125" s="173"/>
      <c r="G125" s="173"/>
      <c r="H125" s="174"/>
      <c r="I125" s="173"/>
      <c r="J125" s="173"/>
      <c r="K125" s="173"/>
      <c r="L125" s="191"/>
      <c r="M125" s="2"/>
    </row>
    <row r="126" ht="15.75" customHeight="1">
      <c r="B126" s="137"/>
      <c r="C126" s="177">
        <v>1434.0</v>
      </c>
      <c r="D126" s="178" t="s">
        <v>169</v>
      </c>
      <c r="E126" s="179"/>
      <c r="F126" s="179"/>
      <c r="G126" s="179"/>
      <c r="H126" s="180"/>
      <c r="I126" s="193"/>
      <c r="J126" s="193"/>
      <c r="K126" s="193"/>
      <c r="L126" s="199">
        <f>+SUM(L127:L133)</f>
        <v>0</v>
      </c>
      <c r="M126" s="2"/>
    </row>
    <row r="127" ht="15.75" customHeight="1">
      <c r="B127" s="137"/>
      <c r="C127" s="138">
        <v>143401.0</v>
      </c>
      <c r="D127" s="139" t="s">
        <v>170</v>
      </c>
      <c r="H127" s="140"/>
      <c r="I127" s="141"/>
      <c r="J127" s="185"/>
      <c r="K127" s="185"/>
      <c r="L127" s="185"/>
      <c r="M127" s="2"/>
    </row>
    <row r="128" ht="15.75" customHeight="1">
      <c r="B128" s="137"/>
      <c r="C128" s="138">
        <v>143402.0</v>
      </c>
      <c r="D128" s="139" t="s">
        <v>171</v>
      </c>
      <c r="H128" s="140"/>
      <c r="I128" s="141"/>
      <c r="J128" s="185"/>
      <c r="K128" s="185"/>
      <c r="L128" s="185"/>
      <c r="M128" s="2"/>
    </row>
    <row r="129" ht="15.75" customHeight="1">
      <c r="B129" s="137"/>
      <c r="C129" s="138">
        <v>143403.0</v>
      </c>
      <c r="D129" s="139" t="s">
        <v>172</v>
      </c>
      <c r="H129" s="140"/>
      <c r="I129" s="141"/>
      <c r="J129" s="185"/>
      <c r="K129" s="185"/>
      <c r="L129" s="185"/>
      <c r="M129" s="2"/>
    </row>
    <row r="130" ht="15.75" customHeight="1">
      <c r="B130" s="137"/>
      <c r="C130" s="138">
        <v>143405.0</v>
      </c>
      <c r="D130" s="139" t="s">
        <v>173</v>
      </c>
      <c r="H130" s="140"/>
      <c r="I130" s="141"/>
      <c r="J130" s="185"/>
      <c r="K130" s="185"/>
      <c r="L130" s="185"/>
      <c r="M130" s="2"/>
    </row>
    <row r="131" ht="15.75" customHeight="1">
      <c r="B131" s="137"/>
      <c r="C131" s="138">
        <v>143406.0</v>
      </c>
      <c r="D131" s="139" t="s">
        <v>174</v>
      </c>
      <c r="H131" s="140"/>
      <c r="I131" s="141"/>
      <c r="J131" s="185"/>
      <c r="K131" s="185"/>
      <c r="L131" s="185"/>
      <c r="M131" s="2"/>
    </row>
    <row r="132" ht="15.75" customHeight="1">
      <c r="B132" s="137"/>
      <c r="C132" s="138">
        <v>143107.0</v>
      </c>
      <c r="D132" s="139" t="s">
        <v>175</v>
      </c>
      <c r="H132" s="140"/>
      <c r="I132" s="141"/>
      <c r="J132" s="185"/>
      <c r="K132" s="185"/>
      <c r="L132" s="141"/>
      <c r="M132" s="2"/>
    </row>
    <row r="133" ht="15.75" customHeight="1">
      <c r="B133" s="137"/>
      <c r="C133" s="145">
        <v>143499.0</v>
      </c>
      <c r="D133" s="146" t="s">
        <v>176</v>
      </c>
      <c r="E133" s="117"/>
      <c r="F133" s="117"/>
      <c r="G133" s="117"/>
      <c r="H133" s="118"/>
      <c r="I133" s="197"/>
      <c r="J133" s="197"/>
      <c r="K133" s="197"/>
      <c r="L133" s="171"/>
      <c r="M133" s="2"/>
    </row>
    <row r="134" ht="15.75" customHeight="1">
      <c r="B134" s="137"/>
      <c r="C134" s="138"/>
      <c r="D134" s="139"/>
      <c r="E134" s="139"/>
      <c r="F134" s="139"/>
      <c r="G134" s="139"/>
      <c r="H134" s="150"/>
      <c r="I134" s="139"/>
      <c r="J134" s="139"/>
      <c r="K134" s="139"/>
      <c r="L134" s="151"/>
      <c r="M134" s="2"/>
    </row>
    <row r="135" ht="15.75" customHeight="1">
      <c r="B135" s="137"/>
      <c r="C135" s="177">
        <v>144.0</v>
      </c>
      <c r="D135" s="178" t="s">
        <v>177</v>
      </c>
      <c r="E135" s="179"/>
      <c r="F135" s="179"/>
      <c r="G135" s="179"/>
      <c r="H135" s="180"/>
      <c r="I135" s="193"/>
      <c r="J135" s="193"/>
      <c r="K135" s="193"/>
      <c r="L135" s="182">
        <f>+SUM(L136:L137)</f>
        <v>0</v>
      </c>
      <c r="M135" s="2"/>
    </row>
    <row r="136" ht="15.75" customHeight="1">
      <c r="B136" s="137"/>
      <c r="C136" s="138">
        <v>144002.0</v>
      </c>
      <c r="D136" s="139" t="s">
        <v>178</v>
      </c>
      <c r="H136" s="140"/>
      <c r="I136" s="200"/>
      <c r="J136" s="200"/>
      <c r="K136" s="200"/>
      <c r="L136" s="200"/>
      <c r="M136" s="2"/>
    </row>
    <row r="137" ht="15.75" customHeight="1">
      <c r="B137" s="137"/>
      <c r="C137" s="145">
        <v>144099.0</v>
      </c>
      <c r="D137" s="146" t="s">
        <v>179</v>
      </c>
      <c r="E137" s="117"/>
      <c r="F137" s="117"/>
      <c r="G137" s="117"/>
      <c r="H137" s="118"/>
      <c r="I137" s="197"/>
      <c r="J137" s="197"/>
      <c r="K137" s="197"/>
      <c r="L137" s="171"/>
      <c r="M137" s="2"/>
    </row>
    <row r="138" ht="15.75" customHeight="1">
      <c r="B138" s="137"/>
      <c r="C138" s="138"/>
      <c r="D138" s="139"/>
      <c r="E138" s="139"/>
      <c r="F138" s="139"/>
      <c r="G138" s="139"/>
      <c r="H138" s="150"/>
      <c r="I138" s="139"/>
      <c r="J138" s="139"/>
      <c r="K138" s="139"/>
      <c r="L138" s="191"/>
      <c r="M138" s="2"/>
    </row>
    <row r="139" ht="15.75" customHeight="1">
      <c r="B139" s="137"/>
      <c r="C139" s="177">
        <v>16.0</v>
      </c>
      <c r="D139" s="178" t="s">
        <v>180</v>
      </c>
      <c r="E139" s="179"/>
      <c r="F139" s="179"/>
      <c r="G139" s="179"/>
      <c r="H139" s="180"/>
      <c r="I139" s="193"/>
      <c r="J139" s="193"/>
      <c r="K139" s="193"/>
      <c r="L139" s="182">
        <f>+SUM(L140:L143)</f>
        <v>0</v>
      </c>
      <c r="M139" s="2"/>
    </row>
    <row r="140" ht="15.75" customHeight="1">
      <c r="B140" s="137"/>
      <c r="C140" s="138">
        <v>161000.0</v>
      </c>
      <c r="D140" s="139" t="s">
        <v>181</v>
      </c>
      <c r="H140" s="140"/>
      <c r="I140" s="200"/>
      <c r="J140" s="200"/>
      <c r="K140" s="200"/>
      <c r="L140" s="200"/>
      <c r="M140" s="2"/>
    </row>
    <row r="141" ht="15.75" customHeight="1">
      <c r="B141" s="137"/>
      <c r="C141" s="138">
        <v>161001.0</v>
      </c>
      <c r="D141" s="139" t="s">
        <v>182</v>
      </c>
      <c r="H141" s="140"/>
      <c r="I141" s="141"/>
      <c r="J141" s="185"/>
      <c r="K141" s="185"/>
      <c r="L141" s="185"/>
      <c r="M141" s="2"/>
    </row>
    <row r="142" ht="15.75" customHeight="1">
      <c r="B142" s="137"/>
      <c r="C142" s="138">
        <v>161002.0</v>
      </c>
      <c r="D142" s="139" t="s">
        <v>183</v>
      </c>
      <c r="H142" s="140"/>
      <c r="I142" s="141"/>
      <c r="J142" s="185"/>
      <c r="K142" s="185"/>
      <c r="L142" s="185"/>
      <c r="M142" s="2"/>
    </row>
    <row r="143" ht="15.75" customHeight="1">
      <c r="B143" s="201"/>
      <c r="C143" s="145">
        <v>162003.0</v>
      </c>
      <c r="D143" s="146" t="s">
        <v>184</v>
      </c>
      <c r="E143" s="117"/>
      <c r="F143" s="117"/>
      <c r="G143" s="117"/>
      <c r="H143" s="118"/>
      <c r="I143" s="188"/>
      <c r="J143" s="190"/>
      <c r="K143" s="190"/>
      <c r="L143" s="190"/>
      <c r="M143" s="2"/>
    </row>
    <row r="144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ht="15.75" customHeight="1">
      <c r="B145" s="2"/>
      <c r="C145" s="2"/>
      <c r="D145" s="152" t="s">
        <v>185</v>
      </c>
      <c r="E145" s="81"/>
      <c r="F145" s="81"/>
      <c r="G145" s="81"/>
      <c r="H145" s="82"/>
      <c r="I145" s="127"/>
      <c r="J145" s="202">
        <f>SUM(J30:J144)</f>
        <v>0</v>
      </c>
      <c r="K145" s="127"/>
      <c r="L145" s="203">
        <f>SUM(J145:K145)</f>
        <v>0</v>
      </c>
      <c r="M145" s="2"/>
    </row>
    <row r="146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ht="15.75" customHeight="1">
      <c r="B147" s="204" t="s">
        <v>186</v>
      </c>
      <c r="C147" s="205"/>
      <c r="D147" s="205"/>
      <c r="E147" s="205"/>
      <c r="F147" s="205"/>
      <c r="G147" s="205"/>
      <c r="H147" s="205"/>
      <c r="I147" s="205"/>
      <c r="J147" s="205"/>
      <c r="K147" s="205"/>
      <c r="L147" s="206"/>
      <c r="M147" s="2"/>
    </row>
    <row r="148" ht="15.75" customHeight="1">
      <c r="B148" s="207" t="s">
        <v>187</v>
      </c>
      <c r="C148" s="138"/>
      <c r="D148" s="208"/>
      <c r="E148" s="208"/>
      <c r="F148" s="208"/>
      <c r="G148" s="138" t="s">
        <v>188</v>
      </c>
      <c r="H148" s="208"/>
      <c r="I148" s="208"/>
      <c r="J148" s="208"/>
      <c r="K148" s="208"/>
      <c r="L148" s="209"/>
      <c r="M148" s="2"/>
    </row>
    <row r="149" ht="15.75" customHeight="1">
      <c r="B149" s="207"/>
      <c r="C149" s="138"/>
      <c r="D149" s="2"/>
      <c r="E149" s="2"/>
      <c r="F149" s="2"/>
      <c r="G149" s="138"/>
      <c r="H149" s="2"/>
      <c r="I149" s="2"/>
      <c r="J149" s="2"/>
      <c r="K149" s="2"/>
      <c r="L149" s="210"/>
      <c r="M149" s="2"/>
    </row>
    <row r="150" ht="15.75" customHeight="1">
      <c r="B150" s="207" t="s">
        <v>189</v>
      </c>
      <c r="C150" s="138"/>
      <c r="D150" s="2"/>
      <c r="E150" s="208"/>
      <c r="F150" s="208"/>
      <c r="G150" s="138" t="s">
        <v>190</v>
      </c>
      <c r="H150" s="211"/>
      <c r="I150" s="211"/>
      <c r="J150" s="211"/>
      <c r="K150" s="211"/>
      <c r="L150" s="212"/>
      <c r="M150" s="2"/>
    </row>
    <row r="151" ht="15.75" customHeight="1">
      <c r="B151" s="213"/>
      <c r="C151" s="214"/>
      <c r="D151" s="214"/>
      <c r="E151" s="214"/>
      <c r="F151" s="214"/>
      <c r="G151" s="214"/>
      <c r="H151" s="214"/>
      <c r="I151" s="214"/>
      <c r="J151" s="214"/>
      <c r="K151" s="214"/>
      <c r="L151" s="215"/>
      <c r="M151" s="2"/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B7:N7"/>
    <mergeCell ref="B9:L9"/>
    <mergeCell ref="B11:L11"/>
    <mergeCell ref="G15:H15"/>
    <mergeCell ref="G16:H16"/>
    <mergeCell ref="G18:H18"/>
    <mergeCell ref="G20:H2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41:H41"/>
    <mergeCell ref="D43:H43"/>
    <mergeCell ref="D75:H75"/>
    <mergeCell ref="D76:H76"/>
    <mergeCell ref="D77:H77"/>
    <mergeCell ref="D78:H78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79:H79"/>
    <mergeCell ref="D81:H81"/>
    <mergeCell ref="D104:H104"/>
    <mergeCell ref="D105:H105"/>
    <mergeCell ref="D106:H106"/>
    <mergeCell ref="D107:H107"/>
    <mergeCell ref="D108:H108"/>
    <mergeCell ref="D109:H109"/>
    <mergeCell ref="D110:H110"/>
    <mergeCell ref="D112:H112"/>
    <mergeCell ref="D113:H113"/>
    <mergeCell ref="D114:H114"/>
    <mergeCell ref="D119:H119"/>
    <mergeCell ref="D120:H120"/>
    <mergeCell ref="D116:H116"/>
    <mergeCell ref="D118:H118"/>
    <mergeCell ref="D137:H137"/>
    <mergeCell ref="D139:H139"/>
    <mergeCell ref="D140:H140"/>
    <mergeCell ref="D141:H141"/>
    <mergeCell ref="D142:H142"/>
    <mergeCell ref="D143:H143"/>
    <mergeCell ref="D145:H145"/>
    <mergeCell ref="G22:H22"/>
    <mergeCell ref="B26:B28"/>
    <mergeCell ref="C26:H27"/>
    <mergeCell ref="I26:K27"/>
    <mergeCell ref="L26:L28"/>
    <mergeCell ref="B29:B143"/>
    <mergeCell ref="D30:H30"/>
    <mergeCell ref="D121:H121"/>
    <mergeCell ref="D122:H122"/>
    <mergeCell ref="D123:H123"/>
    <mergeCell ref="D124:H124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5:H135"/>
    <mergeCell ref="D136:H136"/>
  </mergeCells>
  <printOptions/>
  <pageMargins bottom="0.75" footer="0.0" header="0.0" left="0.7" right="0.7" top="0.75"/>
  <pageSetup paperSize="9" orientation="portrait"/>
  <colBreaks count="2" manualBreakCount="2">
    <brk id="1" man="1"/>
    <brk id="12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2.43"/>
    <col customWidth="1" min="3" max="3" width="10.86"/>
    <col customWidth="1" min="4" max="4" width="9.71"/>
    <col customWidth="1" min="5" max="5" width="13.29"/>
    <col customWidth="1" min="6" max="6" width="7.0"/>
    <col customWidth="1" min="7" max="8" width="7.14"/>
    <col customWidth="1" min="9" max="9" width="14.14"/>
    <col customWidth="1" min="10" max="10" width="12.71"/>
    <col customWidth="1" min="11" max="11" width="11.14"/>
    <col customWidth="1" min="12" max="12" width="11.43"/>
    <col customWidth="1" min="13" max="13" width="6.71"/>
    <col customWidth="1" min="14" max="14" width="9.29"/>
    <col customWidth="1" min="15" max="15" width="8.86"/>
    <col customWidth="1" min="16" max="16" width="10.29"/>
    <col customWidth="1" min="17" max="17" width="13.14"/>
    <col customWidth="1" min="18" max="18" width="16.14"/>
    <col customWidth="1" min="19" max="19" width="20.29"/>
    <col customWidth="1" min="20" max="26" width="8.86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4" t="s">
        <v>297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4" t="s">
        <v>298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4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6" t="s">
        <v>43</v>
      </c>
      <c r="C7" s="7" t="s">
        <v>44</v>
      </c>
      <c r="D7" s="8" t="s">
        <v>45</v>
      </c>
      <c r="E7" s="8" t="s">
        <v>46</v>
      </c>
      <c r="F7" s="9" t="s">
        <v>47</v>
      </c>
      <c r="G7" s="10"/>
      <c r="H7" s="10"/>
      <c r="I7" s="11"/>
      <c r="J7" s="12" t="s">
        <v>48</v>
      </c>
      <c r="K7" s="8" t="s">
        <v>49</v>
      </c>
      <c r="L7" s="8" t="s">
        <v>50</v>
      </c>
      <c r="M7" s="8" t="s">
        <v>51</v>
      </c>
      <c r="N7" s="8" t="s">
        <v>193</v>
      </c>
      <c r="O7" s="8" t="s">
        <v>53</v>
      </c>
      <c r="P7" s="8" t="s">
        <v>54</v>
      </c>
      <c r="Q7" s="13" t="s">
        <v>55</v>
      </c>
      <c r="R7" s="218" t="s">
        <v>194</v>
      </c>
      <c r="S7" s="71" t="s">
        <v>299</v>
      </c>
      <c r="T7" s="2"/>
      <c r="U7" s="2"/>
      <c r="V7" s="2"/>
      <c r="W7" s="2"/>
      <c r="X7" s="2"/>
      <c r="Y7" s="2"/>
      <c r="Z7" s="2"/>
    </row>
    <row r="8" ht="37.5" customHeight="1">
      <c r="A8" s="2"/>
      <c r="B8" s="15"/>
      <c r="C8" s="16"/>
      <c r="D8" s="17"/>
      <c r="E8" s="17"/>
      <c r="F8" s="18" t="s">
        <v>18</v>
      </c>
      <c r="G8" s="18" t="s">
        <v>19</v>
      </c>
      <c r="H8" s="18" t="s">
        <v>20</v>
      </c>
      <c r="I8" s="18" t="s">
        <v>21</v>
      </c>
      <c r="J8" s="17"/>
      <c r="K8" s="17"/>
      <c r="L8" s="17"/>
      <c r="M8" s="17"/>
      <c r="N8" s="17"/>
      <c r="O8" s="17"/>
      <c r="P8" s="17"/>
      <c r="Q8" s="17"/>
      <c r="R8" s="72"/>
      <c r="S8" s="72"/>
      <c r="T8" s="2"/>
      <c r="U8" s="2"/>
      <c r="V8" s="2"/>
      <c r="W8" s="2"/>
      <c r="X8" s="2"/>
      <c r="Y8" s="2"/>
      <c r="Z8" s="2"/>
    </row>
    <row r="9" ht="15.75" customHeight="1">
      <c r="A9" s="2"/>
      <c r="B9" s="21"/>
      <c r="C9" s="22"/>
      <c r="D9" s="23"/>
      <c r="E9" s="23"/>
      <c r="F9" s="23"/>
      <c r="G9" s="23"/>
      <c r="H9" s="23"/>
      <c r="I9" s="24"/>
      <c r="J9" s="25"/>
      <c r="K9" s="25"/>
      <c r="L9" s="25"/>
      <c r="M9" s="25"/>
      <c r="N9" s="26"/>
      <c r="O9" s="26"/>
      <c r="P9" s="27"/>
      <c r="Q9" s="27"/>
      <c r="R9" s="74"/>
      <c r="S9" s="74"/>
      <c r="T9" s="2"/>
      <c r="U9" s="2"/>
      <c r="V9" s="2"/>
      <c r="W9" s="2"/>
      <c r="X9" s="2"/>
      <c r="Y9" s="2"/>
      <c r="Z9" s="2"/>
    </row>
    <row r="10" ht="15.75" customHeight="1">
      <c r="A10" s="2"/>
      <c r="B10" s="30"/>
      <c r="C10" s="31"/>
      <c r="D10" s="32"/>
      <c r="E10" s="32"/>
      <c r="F10" s="32"/>
      <c r="G10" s="32"/>
      <c r="H10" s="32"/>
      <c r="I10" s="32"/>
      <c r="J10" s="33"/>
      <c r="K10" s="33"/>
      <c r="L10" s="33"/>
      <c r="M10" s="33"/>
      <c r="N10" s="34"/>
      <c r="O10" s="34"/>
      <c r="P10" s="35"/>
      <c r="Q10" s="34"/>
      <c r="R10" s="75"/>
      <c r="S10" s="75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30"/>
      <c r="C11" s="38"/>
      <c r="D11" s="39"/>
      <c r="E11" s="39"/>
      <c r="F11" s="39"/>
      <c r="G11" s="39"/>
      <c r="H11" s="39"/>
      <c r="I11" s="39"/>
      <c r="J11" s="33"/>
      <c r="K11" s="33"/>
      <c r="L11" s="33"/>
      <c r="M11" s="33"/>
      <c r="N11" s="34"/>
      <c r="O11" s="34"/>
      <c r="P11" s="35"/>
      <c r="Q11" s="34"/>
      <c r="R11" s="75"/>
      <c r="S11" s="75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30"/>
      <c r="C12" s="40"/>
      <c r="D12" s="41"/>
      <c r="E12" s="41"/>
      <c r="F12" s="41"/>
      <c r="G12" s="41"/>
      <c r="H12" s="41"/>
      <c r="I12" s="41"/>
      <c r="J12" s="42"/>
      <c r="K12" s="42"/>
      <c r="L12" s="42"/>
      <c r="M12" s="42"/>
      <c r="N12" s="34"/>
      <c r="O12" s="34"/>
      <c r="P12" s="34"/>
      <c r="Q12" s="34"/>
      <c r="R12" s="76"/>
      <c r="S12" s="76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30"/>
      <c r="C13" s="31"/>
      <c r="D13" s="32"/>
      <c r="E13" s="32"/>
      <c r="F13" s="32"/>
      <c r="G13" s="32"/>
      <c r="H13" s="32"/>
      <c r="I13" s="32"/>
      <c r="J13" s="42"/>
      <c r="K13" s="42"/>
      <c r="L13" s="42"/>
      <c r="M13" s="42"/>
      <c r="N13" s="34"/>
      <c r="O13" s="34"/>
      <c r="P13" s="34"/>
      <c r="Q13" s="34"/>
      <c r="R13" s="76"/>
      <c r="S13" s="76"/>
      <c r="T13" s="2"/>
      <c r="U13" s="2"/>
      <c r="V13" s="2"/>
      <c r="W13" s="2"/>
      <c r="X13" s="2"/>
      <c r="Y13" s="2"/>
      <c r="Z13" s="2"/>
    </row>
    <row r="14" ht="24.0" customHeight="1">
      <c r="A14" s="2"/>
      <c r="B14" s="30"/>
      <c r="C14" s="38"/>
      <c r="D14" s="39"/>
      <c r="E14" s="39"/>
      <c r="F14" s="39"/>
      <c r="G14" s="39"/>
      <c r="H14" s="39"/>
      <c r="I14" s="39"/>
      <c r="J14" s="42"/>
      <c r="K14" s="42"/>
      <c r="L14" s="42"/>
      <c r="M14" s="42"/>
      <c r="N14" s="44"/>
      <c r="O14" s="44"/>
      <c r="P14" s="34"/>
      <c r="Q14" s="44"/>
      <c r="R14" s="77"/>
      <c r="S14" s="77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30"/>
      <c r="C15" s="40"/>
      <c r="D15" s="41"/>
      <c r="E15" s="41"/>
      <c r="F15" s="41"/>
      <c r="G15" s="41"/>
      <c r="H15" s="41"/>
      <c r="I15" s="41"/>
      <c r="J15" s="42"/>
      <c r="K15" s="42"/>
      <c r="L15" s="42"/>
      <c r="M15" s="42"/>
      <c r="N15" s="44"/>
      <c r="O15" s="44"/>
      <c r="P15" s="46"/>
      <c r="Q15" s="44"/>
      <c r="R15" s="78"/>
      <c r="S15" s="78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3"/>
      <c r="M16" s="33"/>
      <c r="N16" s="34"/>
      <c r="O16" s="34"/>
      <c r="P16" s="46"/>
      <c r="Q16" s="34"/>
      <c r="R16" s="78"/>
      <c r="S16" s="78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30"/>
      <c r="C17" s="31"/>
      <c r="D17" s="32"/>
      <c r="E17" s="32"/>
      <c r="F17" s="32"/>
      <c r="G17" s="32"/>
      <c r="H17" s="32"/>
      <c r="I17" s="32"/>
      <c r="J17" s="33"/>
      <c r="K17" s="33"/>
      <c r="L17" s="33"/>
      <c r="M17" s="33"/>
      <c r="N17" s="34"/>
      <c r="O17" s="34"/>
      <c r="P17" s="46"/>
      <c r="Q17" s="34"/>
      <c r="R17" s="78"/>
      <c r="S17" s="78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30"/>
      <c r="C18" s="31"/>
      <c r="D18" s="32"/>
      <c r="E18" s="32"/>
      <c r="F18" s="32"/>
      <c r="G18" s="32"/>
      <c r="H18" s="32"/>
      <c r="I18" s="32"/>
      <c r="J18" s="33"/>
      <c r="K18" s="33"/>
      <c r="L18" s="33"/>
      <c r="M18" s="33"/>
      <c r="N18" s="34"/>
      <c r="O18" s="34"/>
      <c r="P18" s="46"/>
      <c r="Q18" s="34"/>
      <c r="R18" s="78"/>
      <c r="S18" s="78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30"/>
      <c r="C19" s="38"/>
      <c r="D19" s="39"/>
      <c r="E19" s="39"/>
      <c r="F19" s="39"/>
      <c r="G19" s="39"/>
      <c r="H19" s="39"/>
      <c r="I19" s="39"/>
      <c r="J19" s="33"/>
      <c r="K19" s="33"/>
      <c r="L19" s="33"/>
      <c r="M19" s="33"/>
      <c r="N19" s="34"/>
      <c r="O19" s="34"/>
      <c r="P19" s="46"/>
      <c r="Q19" s="34"/>
      <c r="R19" s="78"/>
      <c r="S19" s="78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48"/>
      <c r="C20" s="49"/>
      <c r="D20" s="50"/>
      <c r="E20" s="50"/>
      <c r="F20" s="50"/>
      <c r="G20" s="50"/>
      <c r="H20" s="50"/>
      <c r="I20" s="51"/>
      <c r="J20" s="52"/>
      <c r="K20" s="52"/>
      <c r="L20" s="52"/>
      <c r="M20" s="52"/>
      <c r="N20" s="52"/>
      <c r="O20" s="52"/>
      <c r="P20" s="52"/>
      <c r="Q20" s="52"/>
      <c r="R20" s="79"/>
      <c r="S20" s="79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G12:G14"/>
    <mergeCell ref="H12:H14"/>
    <mergeCell ref="G15:G19"/>
    <mergeCell ref="H15:H19"/>
    <mergeCell ref="I15:I19"/>
    <mergeCell ref="B9:B19"/>
    <mergeCell ref="C15:C19"/>
    <mergeCell ref="D15:D19"/>
    <mergeCell ref="E15:E19"/>
    <mergeCell ref="F15:F19"/>
    <mergeCell ref="B7:B8"/>
    <mergeCell ref="D7:D8"/>
    <mergeCell ref="E7:E8"/>
    <mergeCell ref="F7:I7"/>
    <mergeCell ref="J7:J8"/>
    <mergeCell ref="K7:K8"/>
    <mergeCell ref="I12:I14"/>
    <mergeCell ref="L7:L8"/>
    <mergeCell ref="M7:M8"/>
    <mergeCell ref="N7:N8"/>
    <mergeCell ref="O7:O8"/>
    <mergeCell ref="P7:P8"/>
    <mergeCell ref="Q7:Q8"/>
    <mergeCell ref="R7:R8"/>
    <mergeCell ref="S7:S8"/>
    <mergeCell ref="C7:C8"/>
    <mergeCell ref="C9:C11"/>
    <mergeCell ref="D9:D11"/>
    <mergeCell ref="E9:E11"/>
    <mergeCell ref="F9:F11"/>
    <mergeCell ref="G9:G11"/>
    <mergeCell ref="H9:H11"/>
    <mergeCell ref="I9:I11"/>
    <mergeCell ref="C12:C14"/>
    <mergeCell ref="D12:D14"/>
    <mergeCell ref="E12:E14"/>
    <mergeCell ref="F12:F14"/>
  </mergeCell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7.43"/>
    <col customWidth="1" min="3" max="3" width="23.43"/>
    <col customWidth="1" min="4" max="5" width="8.86"/>
    <col customWidth="1" min="6" max="6" width="19.71"/>
    <col customWidth="1" min="7" max="7" width="5.0"/>
    <col customWidth="1" min="8" max="8" width="31.29"/>
    <col customWidth="1" min="9" max="9" width="18.71"/>
    <col customWidth="1" min="10" max="10" width="19.29"/>
    <col customWidth="1" min="11" max="11" width="14.43"/>
    <col customWidth="1" min="12" max="12" width="18.43"/>
    <col customWidth="1" min="13" max="13" width="5.14"/>
    <col customWidth="1" min="14" max="16" width="8.86"/>
    <col customWidth="1" min="17" max="17" width="16.14"/>
    <col customWidth="1" min="18" max="26" width="8.86"/>
  </cols>
  <sheetData>
    <row r="3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>
      <c r="B5" s="316"/>
      <c r="C5" s="316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</row>
    <row r="6">
      <c r="D6" s="316"/>
      <c r="E6" s="316"/>
      <c r="F6" s="316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</row>
    <row r="7">
      <c r="B7" s="70" t="s">
        <v>300</v>
      </c>
    </row>
    <row r="9">
      <c r="B9" s="80" t="s">
        <v>58</v>
      </c>
      <c r="C9" s="81"/>
      <c r="D9" s="81"/>
      <c r="E9" s="81"/>
      <c r="F9" s="81"/>
      <c r="G9" s="81"/>
      <c r="H9" s="81"/>
      <c r="I9" s="81"/>
      <c r="J9" s="81"/>
      <c r="K9" s="81"/>
      <c r="L9" s="82"/>
      <c r="M9" s="2"/>
    </row>
    <row r="10">
      <c r="B10" s="2"/>
      <c r="C10" s="2"/>
      <c r="D10" s="2"/>
      <c r="E10" s="2"/>
      <c r="F10" s="2"/>
      <c r="G10" s="2"/>
      <c r="H10" s="2"/>
      <c r="I10" s="2"/>
      <c r="J10" s="2"/>
      <c r="K10" s="2"/>
      <c r="L10" s="83" t="s">
        <v>59</v>
      </c>
      <c r="M10" s="2"/>
    </row>
    <row r="11">
      <c r="B11" s="84" t="s">
        <v>60</v>
      </c>
      <c r="C11" s="81"/>
      <c r="D11" s="81"/>
      <c r="E11" s="81"/>
      <c r="F11" s="81"/>
      <c r="G11" s="81"/>
      <c r="H11" s="81"/>
      <c r="I11" s="81"/>
      <c r="J11" s="81"/>
      <c r="K11" s="81"/>
      <c r="L11" s="82"/>
      <c r="M11" s="2"/>
    </row>
    <row r="12">
      <c r="B12" s="85"/>
      <c r="C12" s="1"/>
      <c r="D12" s="1"/>
      <c r="E12" s="1"/>
      <c r="F12" s="1"/>
      <c r="G12" s="1"/>
      <c r="H12" s="1"/>
      <c r="I12" s="1"/>
      <c r="J12" s="1"/>
      <c r="K12" s="1"/>
      <c r="L12" s="86"/>
      <c r="M12" s="2"/>
    </row>
    <row r="13">
      <c r="B13" s="87" t="s">
        <v>61</v>
      </c>
      <c r="C13" s="88"/>
      <c r="D13" s="2"/>
      <c r="E13" s="2"/>
      <c r="F13" s="2"/>
      <c r="G13" s="2"/>
      <c r="H13" s="89" t="s">
        <v>267</v>
      </c>
      <c r="I13" s="1"/>
      <c r="J13" s="1"/>
      <c r="K13" s="1"/>
      <c r="L13" s="90"/>
      <c r="M13" s="2"/>
    </row>
    <row r="14">
      <c r="B14" s="91"/>
      <c r="C14" s="2"/>
      <c r="D14" s="2"/>
      <c r="E14" s="2"/>
      <c r="F14" s="2"/>
      <c r="G14" s="2"/>
      <c r="H14" s="2"/>
      <c r="I14" s="2"/>
      <c r="J14" s="2"/>
      <c r="K14" s="2"/>
      <c r="L14" s="90"/>
      <c r="M14" s="2"/>
    </row>
    <row r="15">
      <c r="B15" s="87" t="s">
        <v>63</v>
      </c>
      <c r="C15" s="88"/>
      <c r="D15" s="2"/>
      <c r="E15" s="2"/>
      <c r="F15" s="2"/>
      <c r="G15" s="92" t="s">
        <v>64</v>
      </c>
      <c r="H15" s="93"/>
      <c r="I15" s="4"/>
      <c r="J15" s="4"/>
      <c r="K15" s="4"/>
      <c r="L15" s="90"/>
      <c r="M15" s="2"/>
    </row>
    <row r="16">
      <c r="B16" s="87"/>
      <c r="C16" s="88"/>
      <c r="D16" s="2"/>
      <c r="E16" s="2"/>
      <c r="F16" s="2"/>
      <c r="G16" s="94"/>
      <c r="H16" s="95"/>
      <c r="I16" s="96"/>
      <c r="J16" s="96"/>
      <c r="K16" s="96"/>
      <c r="L16" s="90"/>
      <c r="M16" s="2"/>
    </row>
    <row r="17">
      <c r="B17" s="87"/>
      <c r="C17" s="88"/>
      <c r="D17" s="2"/>
      <c r="E17" s="2"/>
      <c r="F17" s="2"/>
      <c r="G17" s="2"/>
      <c r="H17" s="2"/>
      <c r="I17" s="2"/>
      <c r="J17" s="2"/>
      <c r="K17" s="2"/>
      <c r="L17" s="90"/>
      <c r="M17" s="2"/>
    </row>
    <row r="18">
      <c r="B18" s="97" t="s">
        <v>65</v>
      </c>
      <c r="C18" s="98"/>
      <c r="D18" s="2"/>
      <c r="E18" s="2"/>
      <c r="F18" s="2"/>
      <c r="G18" s="99"/>
      <c r="H18" s="100"/>
      <c r="I18" s="1"/>
      <c r="J18" s="1"/>
      <c r="K18" s="1"/>
      <c r="L18" s="90"/>
      <c r="M18" s="2"/>
    </row>
    <row r="19">
      <c r="B19" s="87"/>
      <c r="C19" s="88"/>
      <c r="D19" s="2"/>
      <c r="E19" s="2"/>
      <c r="F19" s="2"/>
      <c r="G19" s="2"/>
      <c r="H19" s="2"/>
      <c r="I19" s="2"/>
      <c r="J19" s="2"/>
      <c r="K19" s="2"/>
      <c r="L19" s="90"/>
      <c r="M19" s="2"/>
    </row>
    <row r="20">
      <c r="B20" s="87" t="s">
        <v>66</v>
      </c>
      <c r="C20" s="88"/>
      <c r="D20" s="2"/>
      <c r="E20" s="2"/>
      <c r="F20" s="2"/>
      <c r="G20" s="99"/>
      <c r="H20" s="100"/>
      <c r="I20" s="1"/>
      <c r="J20" s="1"/>
      <c r="K20" s="1"/>
      <c r="L20" s="90"/>
      <c r="M20" s="2"/>
    </row>
    <row r="21" ht="15.75" customHeight="1">
      <c r="B21" s="91"/>
      <c r="C21" s="2"/>
      <c r="D21" s="2"/>
      <c r="E21" s="2"/>
      <c r="F21" s="2"/>
      <c r="G21" s="2"/>
      <c r="H21" s="2"/>
      <c r="I21" s="2"/>
      <c r="J21" s="2"/>
      <c r="K21" s="2"/>
      <c r="L21" s="90"/>
      <c r="M21" s="2"/>
    </row>
    <row r="22" ht="15.75" customHeight="1">
      <c r="B22" s="87" t="s">
        <v>67</v>
      </c>
      <c r="C22" s="88"/>
      <c r="D22" s="2"/>
      <c r="E22" s="2"/>
      <c r="F22" s="2"/>
      <c r="G22" s="47" t="s">
        <v>301</v>
      </c>
      <c r="H22" s="100"/>
      <c r="I22" s="102"/>
      <c r="J22" s="102"/>
      <c r="K22" s="102"/>
      <c r="L22" s="90"/>
      <c r="M22" s="2"/>
    </row>
    <row r="23" ht="15.75" customHeight="1">
      <c r="B23" s="91"/>
      <c r="C23" s="2"/>
      <c r="D23" s="2"/>
      <c r="E23" s="2"/>
      <c r="F23" s="2"/>
      <c r="G23" s="2"/>
      <c r="H23" s="2"/>
      <c r="I23" s="2"/>
      <c r="J23" s="2"/>
      <c r="K23" s="2"/>
      <c r="L23" s="90"/>
      <c r="M23" s="2"/>
    </row>
    <row r="24" ht="15.75" customHeight="1">
      <c r="B24" s="97" t="s">
        <v>69</v>
      </c>
      <c r="C24" s="98"/>
      <c r="D24" s="2"/>
      <c r="E24" s="2"/>
      <c r="F24" s="2"/>
      <c r="G24" s="2"/>
      <c r="H24" s="103" t="s">
        <v>70</v>
      </c>
      <c r="I24" s="104"/>
      <c r="J24" s="104"/>
      <c r="K24" s="104"/>
      <c r="L24" s="90"/>
      <c r="M24" s="2"/>
    </row>
    <row r="25" ht="15.75" customHeight="1">
      <c r="B25" s="105"/>
      <c r="C25" s="98"/>
      <c r="D25" s="2"/>
      <c r="E25" s="2"/>
      <c r="F25" s="2"/>
      <c r="G25" s="2"/>
      <c r="H25" s="2"/>
      <c r="I25" s="2"/>
      <c r="J25" s="2"/>
      <c r="K25" s="2"/>
      <c r="L25" s="106"/>
      <c r="M25" s="2"/>
    </row>
    <row r="26" ht="15.75" customHeight="1">
      <c r="B26" s="107" t="s">
        <v>45</v>
      </c>
      <c r="C26" s="108" t="s">
        <v>71</v>
      </c>
      <c r="D26" s="109"/>
      <c r="E26" s="109"/>
      <c r="F26" s="109"/>
      <c r="G26" s="109"/>
      <c r="H26" s="110"/>
      <c r="I26" s="111" t="s">
        <v>72</v>
      </c>
      <c r="J26" s="112"/>
      <c r="K26" s="113"/>
      <c r="L26" s="114" t="s">
        <v>296</v>
      </c>
      <c r="M26" s="2"/>
    </row>
    <row r="27" ht="15.75" customHeight="1">
      <c r="B27" s="115"/>
      <c r="C27" s="116"/>
      <c r="D27" s="117"/>
      <c r="E27" s="117"/>
      <c r="F27" s="117"/>
      <c r="G27" s="117"/>
      <c r="H27" s="118"/>
      <c r="I27" s="119"/>
      <c r="J27" s="117"/>
      <c r="K27" s="118"/>
      <c r="L27" s="120"/>
      <c r="M27" s="2"/>
    </row>
    <row r="28" ht="15.75" customHeight="1">
      <c r="B28" s="121"/>
      <c r="C28" s="122" t="s">
        <v>44</v>
      </c>
      <c r="D28" s="123" t="s">
        <v>74</v>
      </c>
      <c r="E28" s="124"/>
      <c r="F28" s="124"/>
      <c r="G28" s="125"/>
      <c r="H28" s="126"/>
      <c r="I28" s="127" t="s">
        <v>75</v>
      </c>
      <c r="J28" s="127" t="s">
        <v>76</v>
      </c>
      <c r="K28" s="127" t="s">
        <v>77</v>
      </c>
      <c r="L28" s="128"/>
      <c r="M28" s="2"/>
    </row>
    <row r="29" ht="15.75" customHeight="1">
      <c r="B29" s="129" t="s">
        <v>78</v>
      </c>
      <c r="C29" s="130">
        <v>112.0</v>
      </c>
      <c r="D29" s="131" t="s">
        <v>79</v>
      </c>
      <c r="E29" s="125"/>
      <c r="F29" s="125"/>
      <c r="G29" s="125"/>
      <c r="H29" s="132"/>
      <c r="I29" s="133"/>
      <c r="J29" s="134"/>
      <c r="K29" s="133"/>
      <c r="L29" s="136">
        <f>+SUM(L30:L41)</f>
        <v>0</v>
      </c>
      <c r="M29" s="2"/>
    </row>
    <row r="30" ht="15.75" customHeight="1">
      <c r="B30" s="137"/>
      <c r="C30" s="138">
        <v>112101.0</v>
      </c>
      <c r="D30" s="139" t="s">
        <v>80</v>
      </c>
      <c r="H30" s="140"/>
      <c r="I30" s="141"/>
      <c r="J30" s="185"/>
      <c r="K30" s="141"/>
      <c r="L30" s="185"/>
      <c r="M30" s="2"/>
    </row>
    <row r="31" ht="15.75" customHeight="1">
      <c r="B31" s="137"/>
      <c r="C31" s="138">
        <v>112102.0</v>
      </c>
      <c r="D31" s="139" t="s">
        <v>81</v>
      </c>
      <c r="H31" s="140"/>
      <c r="I31" s="141"/>
      <c r="J31" s="185"/>
      <c r="K31" s="141"/>
      <c r="L31" s="185"/>
      <c r="M31" s="2"/>
    </row>
    <row r="32" ht="15.75" customHeight="1">
      <c r="B32" s="137"/>
      <c r="C32" s="138">
        <v>112103.0</v>
      </c>
      <c r="D32" s="139" t="s">
        <v>82</v>
      </c>
      <c r="H32" s="140"/>
      <c r="I32" s="141"/>
      <c r="J32" s="185"/>
      <c r="K32" s="141"/>
      <c r="L32" s="185"/>
      <c r="M32" s="2"/>
    </row>
    <row r="33" ht="15.75" customHeight="1">
      <c r="B33" s="137"/>
      <c r="C33" s="138">
        <v>112104.0</v>
      </c>
      <c r="D33" s="139" t="s">
        <v>83</v>
      </c>
      <c r="H33" s="140"/>
      <c r="I33" s="141"/>
      <c r="J33" s="185"/>
      <c r="K33" s="141"/>
      <c r="L33" s="185"/>
      <c r="M33" s="2"/>
    </row>
    <row r="34" ht="15.75" customHeight="1">
      <c r="B34" s="137"/>
      <c r="C34" s="138">
        <v>112105.0</v>
      </c>
      <c r="D34" s="139" t="s">
        <v>84</v>
      </c>
      <c r="H34" s="140"/>
      <c r="I34" s="141"/>
      <c r="J34" s="185"/>
      <c r="K34" s="141"/>
      <c r="L34" s="185"/>
      <c r="M34" s="2"/>
    </row>
    <row r="35" ht="15.75" customHeight="1">
      <c r="B35" s="137"/>
      <c r="C35" s="138">
        <v>112106.0</v>
      </c>
      <c r="D35" s="139" t="s">
        <v>85</v>
      </c>
      <c r="H35" s="140"/>
      <c r="I35" s="141"/>
      <c r="J35" s="185"/>
      <c r="K35" s="141"/>
      <c r="L35" s="185">
        <f>SUM(J35:K35)</f>
        <v>0</v>
      </c>
      <c r="M35" s="2"/>
    </row>
    <row r="36" ht="15.75" customHeight="1">
      <c r="B36" s="137"/>
      <c r="C36" s="138">
        <v>112107.0</v>
      </c>
      <c r="D36" s="139" t="s">
        <v>86</v>
      </c>
      <c r="H36" s="140"/>
      <c r="I36" s="141"/>
      <c r="J36" s="185"/>
      <c r="K36" s="141"/>
      <c r="L36" s="185"/>
      <c r="M36" s="2"/>
    </row>
    <row r="37" ht="15.75" customHeight="1">
      <c r="B37" s="137"/>
      <c r="C37" s="138">
        <v>112108.0</v>
      </c>
      <c r="D37" s="139" t="s">
        <v>87</v>
      </c>
      <c r="H37" s="140"/>
      <c r="I37" s="141"/>
      <c r="J37" s="185"/>
      <c r="K37" s="141"/>
      <c r="L37" s="185"/>
      <c r="M37" s="2"/>
    </row>
    <row r="38" ht="15.75" customHeight="1">
      <c r="B38" s="137"/>
      <c r="C38" s="138">
        <v>112109.0</v>
      </c>
      <c r="D38" s="139" t="s">
        <v>88</v>
      </c>
      <c r="H38" s="140"/>
      <c r="I38" s="141"/>
      <c r="J38" s="185"/>
      <c r="K38" s="141"/>
      <c r="L38" s="185">
        <f>SUM(J38:K38)</f>
        <v>0</v>
      </c>
      <c r="M38" s="2"/>
    </row>
    <row r="39" ht="15.75" customHeight="1">
      <c r="B39" s="137"/>
      <c r="C39" s="138">
        <v>112110.0</v>
      </c>
      <c r="D39" s="139" t="s">
        <v>89</v>
      </c>
      <c r="H39" s="140"/>
      <c r="I39" s="141"/>
      <c r="J39" s="185"/>
      <c r="K39" s="141"/>
      <c r="L39" s="185"/>
      <c r="M39" s="2"/>
    </row>
    <row r="40" ht="15.75" customHeight="1">
      <c r="B40" s="137"/>
      <c r="C40" s="138">
        <v>112111.0</v>
      </c>
      <c r="D40" s="139" t="s">
        <v>90</v>
      </c>
      <c r="H40" s="140"/>
      <c r="I40" s="141"/>
      <c r="J40" s="185"/>
      <c r="K40" s="141"/>
      <c r="L40" s="185"/>
      <c r="M40" s="2"/>
    </row>
    <row r="41" ht="15.75" customHeight="1">
      <c r="B41" s="137"/>
      <c r="C41" s="145">
        <v>112199.0</v>
      </c>
      <c r="D41" s="146" t="s">
        <v>91</v>
      </c>
      <c r="E41" s="117"/>
      <c r="F41" s="117"/>
      <c r="G41" s="117"/>
      <c r="H41" s="118"/>
      <c r="I41" s="146"/>
      <c r="J41" s="332"/>
      <c r="K41" s="146"/>
      <c r="L41" s="171"/>
      <c r="M41" s="2"/>
    </row>
    <row r="42" ht="15.75" customHeight="1">
      <c r="B42" s="137"/>
      <c r="C42" s="138"/>
      <c r="D42" s="139"/>
      <c r="E42" s="139"/>
      <c r="F42" s="139"/>
      <c r="G42" s="139"/>
      <c r="H42" s="150"/>
      <c r="I42" s="139"/>
      <c r="J42" s="139"/>
      <c r="K42" s="139"/>
      <c r="L42" s="151"/>
      <c r="M42" s="2"/>
    </row>
    <row r="43" ht="15.75" customHeight="1">
      <c r="B43" s="137"/>
      <c r="C43" s="127">
        <v>12.0</v>
      </c>
      <c r="D43" s="152" t="s">
        <v>92</v>
      </c>
      <c r="E43" s="81"/>
      <c r="F43" s="81"/>
      <c r="G43" s="81"/>
      <c r="H43" s="82"/>
      <c r="I43" s="127"/>
      <c r="J43" s="127"/>
      <c r="K43" s="127"/>
      <c r="L43" s="153"/>
      <c r="M43" s="2"/>
    </row>
    <row r="44" ht="15.75" customHeight="1">
      <c r="B44" s="137"/>
      <c r="C44" s="154"/>
      <c r="D44" s="154"/>
      <c r="E44" s="154"/>
      <c r="F44" s="154"/>
      <c r="G44" s="154"/>
      <c r="H44" s="155"/>
      <c r="I44" s="154"/>
      <c r="J44" s="154"/>
      <c r="K44" s="154"/>
      <c r="L44" s="156"/>
      <c r="M44" s="2"/>
    </row>
    <row r="45" ht="15.75" customHeight="1">
      <c r="B45" s="137"/>
      <c r="C45" s="157">
        <v>121.0</v>
      </c>
      <c r="D45" s="158" t="s">
        <v>93</v>
      </c>
      <c r="E45" s="159"/>
      <c r="F45" s="159"/>
      <c r="G45" s="159"/>
      <c r="H45" s="160"/>
      <c r="I45" s="161"/>
      <c r="J45" s="161"/>
      <c r="K45" s="161"/>
      <c r="L45" s="182"/>
      <c r="M45" s="2"/>
    </row>
    <row r="46" ht="15.75" customHeight="1">
      <c r="B46" s="137"/>
      <c r="C46" s="163">
        <v>121001.0</v>
      </c>
      <c r="D46" s="164" t="s">
        <v>94</v>
      </c>
      <c r="E46" s="66"/>
      <c r="F46" s="66"/>
      <c r="G46" s="66"/>
      <c r="H46" s="165"/>
      <c r="I46" s="166"/>
      <c r="J46" s="170"/>
      <c r="K46" s="166"/>
      <c r="L46" s="168"/>
      <c r="M46" s="2"/>
    </row>
    <row r="47" ht="15.75" customHeight="1">
      <c r="B47" s="137"/>
      <c r="C47" s="163">
        <v>121002.0</v>
      </c>
      <c r="D47" s="164" t="s">
        <v>95</v>
      </c>
      <c r="E47" s="66"/>
      <c r="F47" s="66"/>
      <c r="G47" s="66"/>
      <c r="H47" s="165"/>
      <c r="I47" s="169"/>
      <c r="J47" s="170"/>
      <c r="K47" s="170"/>
      <c r="L47" s="170"/>
      <c r="M47" s="2"/>
    </row>
    <row r="48" ht="15.75" customHeight="1">
      <c r="B48" s="137"/>
      <c r="C48" s="163">
        <v>121003.0</v>
      </c>
      <c r="D48" s="164" t="s">
        <v>96</v>
      </c>
      <c r="E48" s="66"/>
      <c r="F48" s="66"/>
      <c r="G48" s="66"/>
      <c r="H48" s="165"/>
      <c r="I48" s="169"/>
      <c r="J48" s="170"/>
      <c r="K48" s="170"/>
      <c r="L48" s="170"/>
      <c r="M48" s="2"/>
    </row>
    <row r="49" ht="15.75" customHeight="1">
      <c r="B49" s="137"/>
      <c r="C49" s="163">
        <v>121005.0</v>
      </c>
      <c r="D49" s="164" t="s">
        <v>97</v>
      </c>
      <c r="E49" s="66"/>
      <c r="F49" s="66"/>
      <c r="G49" s="66"/>
      <c r="H49" s="165"/>
      <c r="I49" s="169"/>
      <c r="J49" s="170"/>
      <c r="K49" s="170"/>
      <c r="L49" s="170">
        <f>SUM(J49:K49)</f>
        <v>0</v>
      </c>
      <c r="M49" s="2"/>
    </row>
    <row r="50" ht="15.75" customHeight="1">
      <c r="B50" s="137"/>
      <c r="C50" s="163">
        <v>121006.0</v>
      </c>
      <c r="D50" s="164" t="s">
        <v>98</v>
      </c>
      <c r="E50" s="66"/>
      <c r="F50" s="66"/>
      <c r="G50" s="66"/>
      <c r="H50" s="165"/>
      <c r="I50" s="169"/>
      <c r="J50" s="170"/>
      <c r="K50" s="170"/>
      <c r="L50" s="170"/>
      <c r="M50" s="2"/>
    </row>
    <row r="51" ht="15.75" customHeight="1">
      <c r="B51" s="137"/>
      <c r="C51" s="163">
        <v>121007.0</v>
      </c>
      <c r="D51" s="164" t="s">
        <v>99</v>
      </c>
      <c r="E51" s="66"/>
      <c r="F51" s="66"/>
      <c r="G51" s="66"/>
      <c r="H51" s="165"/>
      <c r="I51" s="169"/>
      <c r="J51" s="170"/>
      <c r="K51" s="170"/>
      <c r="L51" s="170"/>
      <c r="M51" s="2"/>
    </row>
    <row r="52" ht="15.75" customHeight="1">
      <c r="B52" s="137"/>
      <c r="C52" s="163">
        <v>121008.0</v>
      </c>
      <c r="D52" s="164" t="s">
        <v>100</v>
      </c>
      <c r="E52" s="66"/>
      <c r="F52" s="66"/>
      <c r="G52" s="66"/>
      <c r="H52" s="165"/>
      <c r="I52" s="169"/>
      <c r="J52" s="170"/>
      <c r="K52" s="170"/>
      <c r="L52" s="170"/>
      <c r="M52" s="2"/>
    </row>
    <row r="53" ht="15.75" customHeight="1">
      <c r="B53" s="137"/>
      <c r="C53" s="163">
        <v>121009.0</v>
      </c>
      <c r="D53" s="164" t="s">
        <v>101</v>
      </c>
      <c r="E53" s="66"/>
      <c r="F53" s="66"/>
      <c r="G53" s="66"/>
      <c r="H53" s="165"/>
      <c r="I53" s="169"/>
      <c r="J53" s="170"/>
      <c r="K53" s="170"/>
      <c r="L53" s="170"/>
      <c r="M53" s="2"/>
    </row>
    <row r="54" ht="15.75" customHeight="1">
      <c r="B54" s="137"/>
      <c r="C54" s="163">
        <v>121010.0</v>
      </c>
      <c r="D54" s="164" t="s">
        <v>102</v>
      </c>
      <c r="E54" s="66"/>
      <c r="F54" s="66"/>
      <c r="G54" s="66"/>
      <c r="H54" s="165"/>
      <c r="I54" s="169"/>
      <c r="J54" s="170"/>
      <c r="K54" s="170"/>
      <c r="L54" s="170">
        <f t="shared" ref="L54:L55" si="1">SUM(J54:K54)</f>
        <v>0</v>
      </c>
      <c r="M54" s="2"/>
    </row>
    <row r="55" ht="15.75" customHeight="1">
      <c r="B55" s="137"/>
      <c r="C55" s="163">
        <v>121011.0</v>
      </c>
      <c r="D55" s="164" t="s">
        <v>103</v>
      </c>
      <c r="E55" s="66"/>
      <c r="F55" s="66"/>
      <c r="G55" s="66"/>
      <c r="H55" s="165"/>
      <c r="I55" s="169"/>
      <c r="J55" s="170"/>
      <c r="K55" s="170"/>
      <c r="L55" s="170">
        <f t="shared" si="1"/>
        <v>0</v>
      </c>
      <c r="M55" s="2"/>
    </row>
    <row r="56" ht="15.75" customHeight="1">
      <c r="B56" s="137"/>
      <c r="C56" s="163">
        <v>121012.0</v>
      </c>
      <c r="D56" s="164" t="s">
        <v>104</v>
      </c>
      <c r="E56" s="66"/>
      <c r="F56" s="66"/>
      <c r="G56" s="66"/>
      <c r="H56" s="165"/>
      <c r="I56" s="169"/>
      <c r="J56" s="170"/>
      <c r="K56" s="170"/>
      <c r="L56" s="170"/>
      <c r="M56" s="2"/>
    </row>
    <row r="57" ht="15.75" customHeight="1">
      <c r="B57" s="137"/>
      <c r="C57" s="163">
        <v>121013.0</v>
      </c>
      <c r="D57" s="164" t="s">
        <v>105</v>
      </c>
      <c r="E57" s="66"/>
      <c r="F57" s="66"/>
      <c r="G57" s="66"/>
      <c r="H57" s="165"/>
      <c r="I57" s="169"/>
      <c r="J57" s="170"/>
      <c r="K57" s="170"/>
      <c r="L57" s="170"/>
      <c r="M57" s="2"/>
    </row>
    <row r="58" ht="15.75" customHeight="1">
      <c r="B58" s="137"/>
      <c r="C58" s="163">
        <v>121014.0</v>
      </c>
      <c r="D58" s="164" t="s">
        <v>106</v>
      </c>
      <c r="E58" s="66"/>
      <c r="F58" s="66"/>
      <c r="G58" s="66"/>
      <c r="H58" s="165"/>
      <c r="I58" s="169"/>
      <c r="J58" s="170"/>
      <c r="K58" s="170"/>
      <c r="L58" s="170"/>
      <c r="M58" s="2"/>
    </row>
    <row r="59" ht="15.75" customHeight="1">
      <c r="B59" s="137"/>
      <c r="C59" s="163">
        <v>121015.0</v>
      </c>
      <c r="D59" s="164" t="s">
        <v>107</v>
      </c>
      <c r="E59" s="66"/>
      <c r="F59" s="66"/>
      <c r="G59" s="66"/>
      <c r="H59" s="165"/>
      <c r="I59" s="169"/>
      <c r="J59" s="170"/>
      <c r="K59" s="170"/>
      <c r="L59" s="170"/>
      <c r="M59" s="2"/>
    </row>
    <row r="60" ht="15.75" customHeight="1">
      <c r="B60" s="137"/>
      <c r="C60" s="163">
        <v>121016.0</v>
      </c>
      <c r="D60" s="164" t="s">
        <v>108</v>
      </c>
      <c r="E60" s="66"/>
      <c r="F60" s="66"/>
      <c r="G60" s="66"/>
      <c r="H60" s="165"/>
      <c r="I60" s="169"/>
      <c r="J60" s="170"/>
      <c r="K60" s="170"/>
      <c r="L60" s="170"/>
      <c r="M60" s="2"/>
    </row>
    <row r="61" ht="15.75" customHeight="1">
      <c r="B61" s="137"/>
      <c r="C61" s="163">
        <v>121017.0</v>
      </c>
      <c r="D61" s="164" t="s">
        <v>109</v>
      </c>
      <c r="E61" s="66"/>
      <c r="F61" s="66"/>
      <c r="G61" s="66"/>
      <c r="H61" s="165"/>
      <c r="I61" s="169"/>
      <c r="J61" s="170"/>
      <c r="K61" s="170"/>
      <c r="L61" s="170"/>
      <c r="M61" s="2"/>
    </row>
    <row r="62" ht="15.75" customHeight="1">
      <c r="B62" s="137"/>
      <c r="C62" s="163">
        <v>121018.0</v>
      </c>
      <c r="D62" s="164" t="s">
        <v>110</v>
      </c>
      <c r="E62" s="66"/>
      <c r="F62" s="66"/>
      <c r="G62" s="66"/>
      <c r="H62" s="165"/>
      <c r="I62" s="169"/>
      <c r="J62" s="170"/>
      <c r="K62" s="170"/>
      <c r="L62" s="170"/>
      <c r="M62" s="2"/>
    </row>
    <row r="63" ht="15.75" customHeight="1">
      <c r="B63" s="137"/>
      <c r="C63" s="163">
        <v>121020.0</v>
      </c>
      <c r="D63" s="164" t="s">
        <v>111</v>
      </c>
      <c r="E63" s="66"/>
      <c r="F63" s="66"/>
      <c r="G63" s="66"/>
      <c r="H63" s="165"/>
      <c r="I63" s="169"/>
      <c r="J63" s="170"/>
      <c r="K63" s="170"/>
      <c r="L63" s="170"/>
      <c r="M63" s="2"/>
    </row>
    <row r="64" ht="15.75" customHeight="1">
      <c r="B64" s="137"/>
      <c r="C64" s="163">
        <v>121021.0</v>
      </c>
      <c r="D64" s="164" t="s">
        <v>112</v>
      </c>
      <c r="E64" s="66"/>
      <c r="F64" s="66"/>
      <c r="G64" s="66"/>
      <c r="H64" s="165"/>
      <c r="I64" s="169"/>
      <c r="J64" s="170"/>
      <c r="K64" s="170"/>
      <c r="L64" s="170"/>
      <c r="M64" s="2"/>
    </row>
    <row r="65" ht="15.75" customHeight="1">
      <c r="B65" s="137"/>
      <c r="C65" s="163">
        <v>121022.0</v>
      </c>
      <c r="D65" s="164" t="s">
        <v>113</v>
      </c>
      <c r="E65" s="66"/>
      <c r="F65" s="66"/>
      <c r="G65" s="66"/>
      <c r="H65" s="165"/>
      <c r="I65" s="169"/>
      <c r="J65" s="170"/>
      <c r="K65" s="170"/>
      <c r="L65" s="170"/>
      <c r="M65" s="2"/>
    </row>
    <row r="66" ht="15.75" customHeight="1">
      <c r="B66" s="137"/>
      <c r="C66" s="163">
        <v>121023.0</v>
      </c>
      <c r="D66" s="164" t="s">
        <v>114</v>
      </c>
      <c r="E66" s="66"/>
      <c r="F66" s="66"/>
      <c r="G66" s="66"/>
      <c r="H66" s="165"/>
      <c r="I66" s="169"/>
      <c r="J66" s="170"/>
      <c r="K66" s="170"/>
      <c r="L66" s="170">
        <f>SUM(J66:K66)</f>
        <v>0</v>
      </c>
      <c r="M66" s="2"/>
    </row>
    <row r="67" ht="15.75" customHeight="1">
      <c r="B67" s="137"/>
      <c r="C67" s="163">
        <v>121024.0</v>
      </c>
      <c r="D67" s="164" t="s">
        <v>115</v>
      </c>
      <c r="E67" s="66"/>
      <c r="F67" s="66"/>
      <c r="G67" s="66"/>
      <c r="H67" s="165"/>
      <c r="I67" s="169"/>
      <c r="J67" s="170"/>
      <c r="K67" s="170"/>
      <c r="L67" s="170"/>
      <c r="M67" s="2"/>
    </row>
    <row r="68" ht="15.75" customHeight="1">
      <c r="B68" s="137"/>
      <c r="C68" s="163">
        <v>121025.0</v>
      </c>
      <c r="D68" s="164" t="s">
        <v>116</v>
      </c>
      <c r="E68" s="66"/>
      <c r="F68" s="66"/>
      <c r="G68" s="66"/>
      <c r="H68" s="165"/>
      <c r="I68" s="169"/>
      <c r="J68" s="170"/>
      <c r="K68" s="170"/>
      <c r="L68" s="170"/>
      <c r="M68" s="2"/>
    </row>
    <row r="69" ht="15.75" customHeight="1">
      <c r="B69" s="137"/>
      <c r="C69" s="163">
        <v>121026.0</v>
      </c>
      <c r="D69" s="164" t="s">
        <v>117</v>
      </c>
      <c r="E69" s="66"/>
      <c r="F69" s="66"/>
      <c r="G69" s="66"/>
      <c r="H69" s="165"/>
      <c r="I69" s="169"/>
      <c r="J69" s="170"/>
      <c r="K69" s="170"/>
      <c r="L69" s="170"/>
      <c r="M69" s="2"/>
    </row>
    <row r="70" ht="15.75" customHeight="1">
      <c r="B70" s="137"/>
      <c r="C70" s="163">
        <v>121027.0</v>
      </c>
      <c r="D70" s="164" t="s">
        <v>118</v>
      </c>
      <c r="E70" s="66"/>
      <c r="F70" s="66"/>
      <c r="G70" s="66"/>
      <c r="H70" s="165"/>
      <c r="I70" s="169"/>
      <c r="J70" s="170"/>
      <c r="K70" s="170"/>
      <c r="L70" s="170"/>
      <c r="M70" s="2"/>
    </row>
    <row r="71" ht="15.75" customHeight="1">
      <c r="B71" s="137"/>
      <c r="C71" s="163">
        <v>121028.0</v>
      </c>
      <c r="D71" s="164" t="s">
        <v>119</v>
      </c>
      <c r="E71" s="66"/>
      <c r="F71" s="66"/>
      <c r="G71" s="66"/>
      <c r="H71" s="165"/>
      <c r="I71" s="169"/>
      <c r="J71" s="170"/>
      <c r="K71" s="170"/>
      <c r="L71" s="170"/>
      <c r="M71" s="2"/>
    </row>
    <row r="72" ht="15.75" customHeight="1">
      <c r="B72" s="137"/>
      <c r="C72" s="163">
        <v>121029.0</v>
      </c>
      <c r="D72" s="164" t="s">
        <v>120</v>
      </c>
      <c r="E72" s="66"/>
      <c r="F72" s="66"/>
      <c r="G72" s="66"/>
      <c r="H72" s="165"/>
      <c r="I72" s="169"/>
      <c r="J72" s="170"/>
      <c r="K72" s="170"/>
      <c r="L72" s="170"/>
      <c r="M72" s="2"/>
    </row>
    <row r="73" ht="15.75" customHeight="1">
      <c r="B73" s="137"/>
      <c r="C73" s="163">
        <v>121030.0</v>
      </c>
      <c r="D73" s="164" t="s">
        <v>121</v>
      </c>
      <c r="E73" s="66"/>
      <c r="F73" s="66"/>
      <c r="G73" s="66"/>
      <c r="H73" s="165"/>
      <c r="I73" s="169"/>
      <c r="J73" s="170"/>
      <c r="K73" s="170"/>
      <c r="L73" s="170"/>
      <c r="M73" s="2"/>
    </row>
    <row r="74" ht="15.75" customHeight="1">
      <c r="B74" s="137"/>
      <c r="C74" s="163">
        <v>121031.0</v>
      </c>
      <c r="D74" s="164" t="s">
        <v>122</v>
      </c>
      <c r="E74" s="66"/>
      <c r="F74" s="66"/>
      <c r="G74" s="66"/>
      <c r="H74" s="165"/>
      <c r="I74" s="169"/>
      <c r="J74" s="170"/>
      <c r="K74" s="170"/>
      <c r="L74" s="170"/>
      <c r="M74" s="2"/>
    </row>
    <row r="75" ht="15.75" customHeight="1">
      <c r="B75" s="137"/>
      <c r="C75" s="163">
        <v>121032.0</v>
      </c>
      <c r="D75" s="164" t="s">
        <v>123</v>
      </c>
      <c r="E75" s="66"/>
      <c r="F75" s="66"/>
      <c r="G75" s="66"/>
      <c r="H75" s="165"/>
      <c r="I75" s="169"/>
      <c r="J75" s="170"/>
      <c r="K75" s="170"/>
      <c r="L75" s="170"/>
      <c r="M75" s="2"/>
    </row>
    <row r="76" ht="15.75" customHeight="1">
      <c r="B76" s="137"/>
      <c r="C76" s="163">
        <v>121033.0</v>
      </c>
      <c r="D76" s="164" t="s">
        <v>124</v>
      </c>
      <c r="E76" s="66"/>
      <c r="F76" s="66"/>
      <c r="G76" s="66"/>
      <c r="H76" s="165"/>
      <c r="I76" s="169"/>
      <c r="J76" s="170"/>
      <c r="K76" s="170"/>
      <c r="L76" s="170"/>
      <c r="M76" s="2"/>
    </row>
    <row r="77" ht="15.75" customHeight="1">
      <c r="B77" s="137"/>
      <c r="C77" s="163">
        <v>121034.0</v>
      </c>
      <c r="D77" s="164" t="s">
        <v>125</v>
      </c>
      <c r="E77" s="66"/>
      <c r="F77" s="66"/>
      <c r="G77" s="66"/>
      <c r="H77" s="165"/>
      <c r="I77" s="169"/>
      <c r="J77" s="170"/>
      <c r="K77" s="170"/>
      <c r="L77" s="170"/>
      <c r="M77" s="2"/>
    </row>
    <row r="78" ht="15.75" customHeight="1">
      <c r="B78" s="137"/>
      <c r="C78" s="163">
        <v>121098.0</v>
      </c>
      <c r="D78" s="164" t="s">
        <v>126</v>
      </c>
      <c r="E78" s="66"/>
      <c r="F78" s="66"/>
      <c r="G78" s="66"/>
      <c r="H78" s="165"/>
      <c r="I78" s="169"/>
      <c r="J78" s="170"/>
      <c r="K78" s="170"/>
      <c r="L78" s="170"/>
      <c r="M78" s="2"/>
    </row>
    <row r="79" ht="15.75" customHeight="1">
      <c r="B79" s="137"/>
      <c r="C79" s="163">
        <v>121099.0</v>
      </c>
      <c r="D79" s="164" t="s">
        <v>127</v>
      </c>
      <c r="E79" s="66"/>
      <c r="F79" s="66"/>
      <c r="G79" s="66"/>
      <c r="H79" s="165"/>
      <c r="I79" s="166"/>
      <c r="J79" s="166"/>
      <c r="K79" s="166"/>
      <c r="L79" s="171"/>
      <c r="M79" s="2"/>
    </row>
    <row r="80" ht="15.75" customHeight="1">
      <c r="B80" s="137"/>
      <c r="C80" s="172"/>
      <c r="D80" s="173"/>
      <c r="E80" s="173"/>
      <c r="F80" s="173"/>
      <c r="G80" s="173"/>
      <c r="H80" s="174"/>
      <c r="I80" s="175"/>
      <c r="J80" s="175"/>
      <c r="K80" s="175"/>
      <c r="L80" s="176"/>
      <c r="M80" s="2"/>
    </row>
    <row r="81" ht="15.75" customHeight="1">
      <c r="B81" s="137"/>
      <c r="C81" s="177">
        <v>122.0</v>
      </c>
      <c r="D81" s="178" t="s">
        <v>128</v>
      </c>
      <c r="E81" s="179"/>
      <c r="F81" s="179"/>
      <c r="G81" s="179"/>
      <c r="H81" s="180"/>
      <c r="I81" s="181"/>
      <c r="J81" s="182"/>
      <c r="K81" s="181"/>
      <c r="L81" s="182"/>
      <c r="M81" s="2"/>
    </row>
    <row r="82" ht="15.75" customHeight="1">
      <c r="B82" s="137"/>
      <c r="C82" s="138">
        <v>122001.0</v>
      </c>
      <c r="D82" s="139" t="s">
        <v>129</v>
      </c>
      <c r="H82" s="140"/>
      <c r="I82" s="141"/>
      <c r="J82" s="185"/>
      <c r="K82" s="141"/>
      <c r="L82" s="185"/>
      <c r="M82" s="2"/>
    </row>
    <row r="83" ht="15.75" customHeight="1">
      <c r="B83" s="137"/>
      <c r="C83" s="138">
        <v>122002.0</v>
      </c>
      <c r="D83" s="139" t="s">
        <v>130</v>
      </c>
      <c r="H83" s="140"/>
      <c r="I83" s="141"/>
      <c r="J83" s="185"/>
      <c r="K83" s="141"/>
      <c r="L83" s="185"/>
      <c r="M83" s="2"/>
    </row>
    <row r="84" ht="15.75" customHeight="1">
      <c r="B84" s="137"/>
      <c r="C84" s="138">
        <v>122003.0</v>
      </c>
      <c r="D84" s="139" t="s">
        <v>131</v>
      </c>
      <c r="H84" s="140"/>
      <c r="I84" s="141"/>
      <c r="J84" s="185"/>
      <c r="K84" s="141"/>
      <c r="L84" s="185"/>
      <c r="M84" s="2"/>
    </row>
    <row r="85" ht="15.75" customHeight="1">
      <c r="B85" s="137"/>
      <c r="C85" s="138">
        <v>122004.0</v>
      </c>
      <c r="D85" s="139" t="s">
        <v>132</v>
      </c>
      <c r="H85" s="140"/>
      <c r="I85" s="141"/>
      <c r="J85" s="185"/>
      <c r="K85" s="141"/>
      <c r="L85" s="185"/>
      <c r="M85" s="2"/>
    </row>
    <row r="86" ht="15.75" customHeight="1">
      <c r="B86" s="137"/>
      <c r="C86" s="138">
        <v>122005.0</v>
      </c>
      <c r="D86" s="139" t="s">
        <v>133</v>
      </c>
      <c r="H86" s="140"/>
      <c r="I86" s="141"/>
      <c r="J86" s="185"/>
      <c r="K86" s="141"/>
      <c r="L86" s="185"/>
      <c r="M86" s="2"/>
    </row>
    <row r="87" ht="15.75" customHeight="1">
      <c r="B87" s="137"/>
      <c r="C87" s="138">
        <v>122006.0</v>
      </c>
      <c r="D87" s="139" t="s">
        <v>134</v>
      </c>
      <c r="H87" s="140"/>
      <c r="I87" s="141"/>
      <c r="J87" s="185"/>
      <c r="K87" s="141"/>
      <c r="L87" s="185"/>
      <c r="M87" s="2"/>
    </row>
    <row r="88" ht="15.75" customHeight="1">
      <c r="B88" s="137"/>
      <c r="C88" s="138">
        <v>122007.0</v>
      </c>
      <c r="D88" s="139" t="s">
        <v>135</v>
      </c>
      <c r="H88" s="140"/>
      <c r="I88" s="141"/>
      <c r="J88" s="185"/>
      <c r="K88" s="141"/>
      <c r="L88" s="185"/>
      <c r="M88" s="2"/>
    </row>
    <row r="89" ht="15.75" customHeight="1">
      <c r="B89" s="137"/>
      <c r="C89" s="138">
        <v>122008.0</v>
      </c>
      <c r="D89" s="139" t="s">
        <v>136</v>
      </c>
      <c r="H89" s="140"/>
      <c r="I89" s="141"/>
      <c r="J89" s="185"/>
      <c r="K89" s="141"/>
      <c r="L89" s="185"/>
      <c r="M89" s="2"/>
    </row>
    <row r="90" ht="15.75" customHeight="1">
      <c r="B90" s="137"/>
      <c r="C90" s="138">
        <v>122009.0</v>
      </c>
      <c r="D90" s="139" t="s">
        <v>137</v>
      </c>
      <c r="H90" s="140"/>
      <c r="I90" s="141"/>
      <c r="J90" s="185"/>
      <c r="K90" s="141"/>
      <c r="L90" s="185"/>
      <c r="M90" s="2"/>
    </row>
    <row r="91" ht="15.75" customHeight="1">
      <c r="B91" s="137"/>
      <c r="C91" s="138">
        <v>122010.0</v>
      </c>
      <c r="D91" s="139" t="s">
        <v>138</v>
      </c>
      <c r="H91" s="140"/>
      <c r="I91" s="141"/>
      <c r="J91" s="185"/>
      <c r="K91" s="141"/>
      <c r="L91" s="185"/>
      <c r="M91" s="2"/>
    </row>
    <row r="92" ht="15.75" customHeight="1">
      <c r="B92" s="137"/>
      <c r="C92" s="138">
        <v>122011.0</v>
      </c>
      <c r="D92" s="139" t="s">
        <v>139</v>
      </c>
      <c r="H92" s="140"/>
      <c r="I92" s="141"/>
      <c r="J92" s="185"/>
      <c r="K92" s="141"/>
      <c r="L92" s="185"/>
      <c r="M92" s="2"/>
    </row>
    <row r="93" ht="15.75" customHeight="1">
      <c r="B93" s="137"/>
      <c r="C93" s="138">
        <v>122012.0</v>
      </c>
      <c r="D93" s="139" t="s">
        <v>140</v>
      </c>
      <c r="H93" s="140"/>
      <c r="I93" s="141"/>
      <c r="J93" s="185"/>
      <c r="K93" s="141"/>
      <c r="L93" s="185"/>
      <c r="M93" s="2"/>
    </row>
    <row r="94" ht="15.75" customHeight="1">
      <c r="B94" s="137"/>
      <c r="C94" s="138">
        <v>122013.0</v>
      </c>
      <c r="D94" s="139" t="s">
        <v>141</v>
      </c>
      <c r="H94" s="140"/>
      <c r="I94" s="141"/>
      <c r="J94" s="185"/>
      <c r="K94" s="141"/>
      <c r="L94" s="185"/>
      <c r="M94" s="2"/>
    </row>
    <row r="95" ht="15.75" customHeight="1">
      <c r="B95" s="137"/>
      <c r="C95" s="138">
        <v>122014.0</v>
      </c>
      <c r="D95" s="139" t="s">
        <v>142</v>
      </c>
      <c r="H95" s="140"/>
      <c r="I95" s="141"/>
      <c r="J95" s="185"/>
      <c r="K95" s="141"/>
      <c r="L95" s="185"/>
      <c r="M95" s="2"/>
    </row>
    <row r="96" ht="15.75" customHeight="1">
      <c r="B96" s="137"/>
      <c r="C96" s="138">
        <v>122015.0</v>
      </c>
      <c r="D96" s="139" t="s">
        <v>143</v>
      </c>
      <c r="H96" s="140"/>
      <c r="I96" s="141"/>
      <c r="J96" s="185"/>
      <c r="K96" s="141"/>
      <c r="L96" s="185"/>
      <c r="M96" s="2"/>
    </row>
    <row r="97" ht="15.75" customHeight="1">
      <c r="B97" s="137"/>
      <c r="C97" s="138">
        <v>122016.0</v>
      </c>
      <c r="D97" s="139" t="s">
        <v>144</v>
      </c>
      <c r="H97" s="140"/>
      <c r="I97" s="141"/>
      <c r="J97" s="185"/>
      <c r="K97" s="141"/>
      <c r="L97" s="185"/>
      <c r="M97" s="2"/>
    </row>
    <row r="98" ht="15.75" customHeight="1">
      <c r="B98" s="137"/>
      <c r="C98" s="138">
        <v>122017.0</v>
      </c>
      <c r="D98" s="139" t="s">
        <v>145</v>
      </c>
      <c r="H98" s="140"/>
      <c r="I98" s="141"/>
      <c r="J98" s="185"/>
      <c r="K98" s="141"/>
      <c r="L98" s="185"/>
      <c r="M98" s="2"/>
    </row>
    <row r="99" ht="15.75" customHeight="1">
      <c r="B99" s="137"/>
      <c r="C99" s="138">
        <v>122018.0</v>
      </c>
      <c r="D99" s="139" t="s">
        <v>146</v>
      </c>
      <c r="H99" s="140"/>
      <c r="I99" s="141"/>
      <c r="J99" s="185"/>
      <c r="K99" s="141"/>
      <c r="L99" s="185"/>
      <c r="M99" s="2"/>
    </row>
    <row r="100" ht="15.75" customHeight="1">
      <c r="B100" s="137"/>
      <c r="C100" s="138">
        <v>122019.0</v>
      </c>
      <c r="D100" s="139" t="s">
        <v>147</v>
      </c>
      <c r="H100" s="140"/>
      <c r="I100" s="141"/>
      <c r="J100" s="185"/>
      <c r="K100" s="141"/>
      <c r="L100" s="185"/>
      <c r="M100" s="2"/>
    </row>
    <row r="101" ht="15.75" customHeight="1">
      <c r="B101" s="137"/>
      <c r="C101" s="138">
        <v>122020.0</v>
      </c>
      <c r="D101" s="139" t="s">
        <v>148</v>
      </c>
      <c r="H101" s="140"/>
      <c r="I101" s="141"/>
      <c r="J101" s="185"/>
      <c r="K101" s="141"/>
      <c r="L101" s="185"/>
      <c r="M101" s="2"/>
    </row>
    <row r="102" ht="15.75" customHeight="1">
      <c r="B102" s="137"/>
      <c r="C102" s="138">
        <v>122021.0</v>
      </c>
      <c r="D102" s="139" t="s">
        <v>149</v>
      </c>
      <c r="H102" s="140"/>
      <c r="I102" s="141"/>
      <c r="J102" s="185"/>
      <c r="K102" s="141"/>
      <c r="L102" s="185"/>
      <c r="M102" s="2"/>
    </row>
    <row r="103" ht="15.75" customHeight="1">
      <c r="B103" s="137"/>
      <c r="C103" s="138">
        <v>122022.0</v>
      </c>
      <c r="D103" s="139" t="s">
        <v>150</v>
      </c>
      <c r="H103" s="140"/>
      <c r="I103" s="141"/>
      <c r="J103" s="185"/>
      <c r="K103" s="141"/>
      <c r="L103" s="185"/>
      <c r="M103" s="2"/>
    </row>
    <row r="104" ht="15.75" customHeight="1">
      <c r="B104" s="137"/>
      <c r="C104" s="138">
        <v>122023.0</v>
      </c>
      <c r="D104" s="139" t="s">
        <v>151</v>
      </c>
      <c r="H104" s="140"/>
      <c r="I104" s="141"/>
      <c r="J104" s="185"/>
      <c r="K104" s="141"/>
      <c r="L104" s="185"/>
      <c r="M104" s="2"/>
    </row>
    <row r="105" ht="15.75" customHeight="1">
      <c r="B105" s="137"/>
      <c r="C105" s="138">
        <v>122024.0</v>
      </c>
      <c r="D105" s="139" t="s">
        <v>152</v>
      </c>
      <c r="H105" s="140"/>
      <c r="I105" s="141"/>
      <c r="J105" s="185"/>
      <c r="K105" s="141"/>
      <c r="L105" s="185"/>
      <c r="M105" s="2"/>
    </row>
    <row r="106" ht="15.75" customHeight="1">
      <c r="B106" s="137"/>
      <c r="C106" s="138">
        <v>122025.0</v>
      </c>
      <c r="D106" s="139" t="s">
        <v>153</v>
      </c>
      <c r="H106" s="140"/>
      <c r="I106" s="141"/>
      <c r="J106" s="185"/>
      <c r="K106" s="141"/>
      <c r="L106" s="185"/>
      <c r="M106" s="2"/>
    </row>
    <row r="107" ht="15.75" customHeight="1">
      <c r="B107" s="137"/>
      <c r="C107" s="138">
        <v>122026.0</v>
      </c>
      <c r="D107" s="139" t="s">
        <v>154</v>
      </c>
      <c r="H107" s="140"/>
      <c r="I107" s="141"/>
      <c r="J107" s="185"/>
      <c r="K107" s="141"/>
      <c r="L107" s="185"/>
      <c r="M107" s="2"/>
    </row>
    <row r="108" ht="15.75" customHeight="1">
      <c r="B108" s="137"/>
      <c r="C108" s="138">
        <v>122027.0</v>
      </c>
      <c r="D108" s="139" t="s">
        <v>155</v>
      </c>
      <c r="H108" s="140"/>
      <c r="I108" s="141"/>
      <c r="J108" s="185"/>
      <c r="K108" s="141"/>
      <c r="L108" s="185"/>
      <c r="M108" s="2"/>
    </row>
    <row r="109" ht="15.75" customHeight="1">
      <c r="B109" s="137"/>
      <c r="C109" s="138">
        <v>122028.0</v>
      </c>
      <c r="D109" s="139" t="s">
        <v>156</v>
      </c>
      <c r="H109" s="140"/>
      <c r="I109" s="141"/>
      <c r="J109" s="185"/>
      <c r="K109" s="187"/>
      <c r="L109" s="187"/>
      <c r="M109" s="2"/>
    </row>
    <row r="110" ht="15.75" customHeight="1">
      <c r="B110" s="137"/>
      <c r="C110" s="145">
        <v>122099.0</v>
      </c>
      <c r="D110" s="146" t="s">
        <v>157</v>
      </c>
      <c r="E110" s="117"/>
      <c r="F110" s="117"/>
      <c r="G110" s="117"/>
      <c r="H110" s="118"/>
      <c r="I110" s="188"/>
      <c r="J110" s="190"/>
      <c r="K110" s="189"/>
      <c r="L110" s="190">
        <f>SUM(J110:K110)</f>
        <v>0</v>
      </c>
      <c r="M110" s="2"/>
    </row>
    <row r="111" ht="15.75" customHeight="1">
      <c r="B111" s="137"/>
      <c r="C111" s="138"/>
      <c r="D111" s="139"/>
      <c r="E111" s="139"/>
      <c r="F111" s="139"/>
      <c r="G111" s="139"/>
      <c r="H111" s="150"/>
      <c r="I111" s="139"/>
      <c r="J111" s="139"/>
      <c r="K111" s="139"/>
      <c r="L111" s="191"/>
      <c r="M111" s="2"/>
    </row>
    <row r="112" ht="15.75" customHeight="1">
      <c r="B112" s="137"/>
      <c r="C112" s="181">
        <v>13.0</v>
      </c>
      <c r="D112" s="192" t="s">
        <v>158</v>
      </c>
      <c r="E112" s="179"/>
      <c r="F112" s="179"/>
      <c r="G112" s="179"/>
      <c r="H112" s="180"/>
      <c r="I112" s="193"/>
      <c r="J112" s="193"/>
      <c r="K112" s="194"/>
      <c r="L112" s="182">
        <f>+SUM(L113:L114)</f>
        <v>0</v>
      </c>
      <c r="M112" s="2"/>
    </row>
    <row r="113" ht="15.75" customHeight="1">
      <c r="B113" s="137"/>
      <c r="C113" s="138">
        <v>130001.0</v>
      </c>
      <c r="D113" s="195" t="s">
        <v>159</v>
      </c>
      <c r="H113" s="140"/>
      <c r="I113" s="141"/>
      <c r="J113" s="185"/>
      <c r="K113" s="185"/>
      <c r="L113" s="196"/>
      <c r="M113" s="2"/>
    </row>
    <row r="114" ht="15.75" customHeight="1">
      <c r="B114" s="137"/>
      <c r="C114" s="145">
        <v>130098.0</v>
      </c>
      <c r="D114" s="147" t="s">
        <v>160</v>
      </c>
      <c r="E114" s="117"/>
      <c r="F114" s="117"/>
      <c r="G114" s="117"/>
      <c r="H114" s="118"/>
      <c r="I114" s="197"/>
      <c r="J114" s="197"/>
      <c r="K114" s="197"/>
      <c r="L114" s="171"/>
      <c r="M114" s="2"/>
    </row>
    <row r="115" ht="15.75" customHeight="1">
      <c r="B115" s="137"/>
      <c r="C115" s="138"/>
      <c r="D115" s="139"/>
      <c r="E115" s="139"/>
      <c r="F115" s="139"/>
      <c r="G115" s="139"/>
      <c r="H115" s="150"/>
      <c r="I115" s="139"/>
      <c r="J115" s="139"/>
      <c r="K115" s="139"/>
      <c r="L115" s="151"/>
      <c r="M115" s="2"/>
    </row>
    <row r="116" ht="15.75" customHeight="1">
      <c r="B116" s="137"/>
      <c r="C116" s="127">
        <v>14.0</v>
      </c>
      <c r="D116" s="152" t="s">
        <v>161</v>
      </c>
      <c r="E116" s="81"/>
      <c r="F116" s="81"/>
      <c r="G116" s="81"/>
      <c r="H116" s="82"/>
      <c r="I116" s="127"/>
      <c r="J116" s="198"/>
      <c r="K116" s="198"/>
      <c r="L116" s="153">
        <f>+SUM(L118,L126,L135)</f>
        <v>0</v>
      </c>
      <c r="M116" s="2"/>
    </row>
    <row r="117" ht="15.75" customHeight="1">
      <c r="B117" s="137"/>
      <c r="C117" s="154"/>
      <c r="D117" s="154"/>
      <c r="E117" s="154"/>
      <c r="F117" s="154"/>
      <c r="G117" s="154"/>
      <c r="H117" s="155"/>
      <c r="I117" s="154"/>
      <c r="J117" s="154"/>
      <c r="K117" s="154"/>
      <c r="L117" s="156"/>
      <c r="M117" s="2"/>
    </row>
    <row r="118" ht="15.75" customHeight="1">
      <c r="B118" s="137"/>
      <c r="C118" s="157">
        <v>141.0</v>
      </c>
      <c r="D118" s="158" t="s">
        <v>162</v>
      </c>
      <c r="E118" s="159"/>
      <c r="F118" s="159"/>
      <c r="G118" s="159"/>
      <c r="H118" s="160"/>
      <c r="I118" s="161"/>
      <c r="J118" s="161"/>
      <c r="K118" s="161"/>
      <c r="L118" s="182">
        <f>+SUM(L119:L124)</f>
        <v>0</v>
      </c>
      <c r="M118" s="2"/>
    </row>
    <row r="119" ht="15.75" customHeight="1">
      <c r="B119" s="137"/>
      <c r="C119" s="138">
        <v>141001.0</v>
      </c>
      <c r="D119" s="139" t="s">
        <v>163</v>
      </c>
      <c r="H119" s="140"/>
      <c r="I119" s="141"/>
      <c r="J119" s="185"/>
      <c r="K119" s="185"/>
      <c r="L119" s="185"/>
      <c r="M119" s="2"/>
    </row>
    <row r="120" ht="15.75" customHeight="1">
      <c r="B120" s="137"/>
      <c r="C120" s="138">
        <v>141002.0</v>
      </c>
      <c r="D120" s="139" t="s">
        <v>164</v>
      </c>
      <c r="H120" s="140"/>
      <c r="I120" s="141"/>
      <c r="J120" s="185"/>
      <c r="K120" s="185"/>
      <c r="L120" s="185"/>
      <c r="M120" s="2"/>
    </row>
    <row r="121" ht="15.75" customHeight="1">
      <c r="B121" s="137"/>
      <c r="C121" s="138">
        <v>141003.0</v>
      </c>
      <c r="D121" s="139" t="s">
        <v>165</v>
      </c>
      <c r="H121" s="140"/>
      <c r="I121" s="141"/>
      <c r="J121" s="185"/>
      <c r="K121" s="185"/>
      <c r="L121" s="185"/>
      <c r="M121" s="2"/>
    </row>
    <row r="122" ht="15.75" customHeight="1">
      <c r="B122" s="137"/>
      <c r="C122" s="138">
        <v>141004.0</v>
      </c>
      <c r="D122" s="139" t="s">
        <v>166</v>
      </c>
      <c r="H122" s="140"/>
      <c r="I122" s="141"/>
      <c r="J122" s="185"/>
      <c r="K122" s="185"/>
      <c r="L122" s="185"/>
      <c r="M122" s="2"/>
    </row>
    <row r="123" ht="15.75" customHeight="1">
      <c r="B123" s="137"/>
      <c r="C123" s="138">
        <v>141005.0</v>
      </c>
      <c r="D123" s="139" t="s">
        <v>167</v>
      </c>
      <c r="H123" s="140"/>
      <c r="I123" s="141"/>
      <c r="J123" s="185"/>
      <c r="K123" s="185"/>
      <c r="L123" s="185"/>
      <c r="M123" s="2"/>
    </row>
    <row r="124" ht="15.75" customHeight="1">
      <c r="B124" s="137"/>
      <c r="C124" s="145">
        <v>141099.0</v>
      </c>
      <c r="D124" s="146" t="s">
        <v>168</v>
      </c>
      <c r="E124" s="117"/>
      <c r="F124" s="117"/>
      <c r="G124" s="117"/>
      <c r="H124" s="118"/>
      <c r="I124" s="197"/>
      <c r="J124" s="197"/>
      <c r="K124" s="197"/>
      <c r="L124" s="171"/>
      <c r="M124" s="2"/>
    </row>
    <row r="125" ht="15.75" customHeight="1">
      <c r="B125" s="137"/>
      <c r="C125" s="172"/>
      <c r="D125" s="173"/>
      <c r="E125" s="173"/>
      <c r="F125" s="173"/>
      <c r="G125" s="173"/>
      <c r="H125" s="174"/>
      <c r="I125" s="173"/>
      <c r="J125" s="173"/>
      <c r="K125" s="173"/>
      <c r="L125" s="191"/>
      <c r="M125" s="2"/>
    </row>
    <row r="126" ht="15.75" customHeight="1">
      <c r="B126" s="137"/>
      <c r="C126" s="177">
        <v>1434.0</v>
      </c>
      <c r="D126" s="178" t="s">
        <v>169</v>
      </c>
      <c r="E126" s="179"/>
      <c r="F126" s="179"/>
      <c r="G126" s="179"/>
      <c r="H126" s="180"/>
      <c r="I126" s="193"/>
      <c r="J126" s="193"/>
      <c r="K126" s="193"/>
      <c r="L126" s="199">
        <f>+SUM(L127:L133)</f>
        <v>0</v>
      </c>
      <c r="M126" s="2"/>
    </row>
    <row r="127" ht="15.75" customHeight="1">
      <c r="B127" s="137"/>
      <c r="C127" s="138">
        <v>143401.0</v>
      </c>
      <c r="D127" s="139" t="s">
        <v>170</v>
      </c>
      <c r="H127" s="140"/>
      <c r="I127" s="141"/>
      <c r="J127" s="185"/>
      <c r="K127" s="185"/>
      <c r="L127" s="185"/>
      <c r="M127" s="2"/>
    </row>
    <row r="128" ht="15.75" customHeight="1">
      <c r="B128" s="137"/>
      <c r="C128" s="138">
        <v>143402.0</v>
      </c>
      <c r="D128" s="139" t="s">
        <v>171</v>
      </c>
      <c r="H128" s="140"/>
      <c r="I128" s="141"/>
      <c r="J128" s="185"/>
      <c r="K128" s="185"/>
      <c r="L128" s="185"/>
      <c r="M128" s="2"/>
    </row>
    <row r="129" ht="15.75" customHeight="1">
      <c r="B129" s="137"/>
      <c r="C129" s="138">
        <v>143403.0</v>
      </c>
      <c r="D129" s="139" t="s">
        <v>172</v>
      </c>
      <c r="H129" s="140"/>
      <c r="I129" s="141"/>
      <c r="J129" s="185"/>
      <c r="K129" s="185"/>
      <c r="L129" s="185"/>
      <c r="M129" s="2"/>
    </row>
    <row r="130" ht="15.75" customHeight="1">
      <c r="B130" s="137"/>
      <c r="C130" s="138">
        <v>143405.0</v>
      </c>
      <c r="D130" s="139" t="s">
        <v>173</v>
      </c>
      <c r="H130" s="140"/>
      <c r="I130" s="141"/>
      <c r="J130" s="185"/>
      <c r="K130" s="185"/>
      <c r="L130" s="185"/>
      <c r="M130" s="2"/>
    </row>
    <row r="131" ht="15.75" customHeight="1">
      <c r="B131" s="137"/>
      <c r="C131" s="138">
        <v>143406.0</v>
      </c>
      <c r="D131" s="139" t="s">
        <v>174</v>
      </c>
      <c r="H131" s="140"/>
      <c r="I131" s="141"/>
      <c r="J131" s="185"/>
      <c r="K131" s="185"/>
      <c r="L131" s="185"/>
      <c r="M131" s="2"/>
    </row>
    <row r="132" ht="15.75" customHeight="1">
      <c r="B132" s="137"/>
      <c r="C132" s="138">
        <v>143107.0</v>
      </c>
      <c r="D132" s="139" t="s">
        <v>175</v>
      </c>
      <c r="H132" s="140"/>
      <c r="I132" s="141"/>
      <c r="J132" s="185"/>
      <c r="K132" s="185"/>
      <c r="L132" s="141"/>
      <c r="M132" s="2"/>
    </row>
    <row r="133" ht="15.75" customHeight="1">
      <c r="B133" s="137"/>
      <c r="C133" s="145">
        <v>143499.0</v>
      </c>
      <c r="D133" s="146" t="s">
        <v>176</v>
      </c>
      <c r="E133" s="117"/>
      <c r="F133" s="117"/>
      <c r="G133" s="117"/>
      <c r="H133" s="118"/>
      <c r="I133" s="197"/>
      <c r="J133" s="197"/>
      <c r="K133" s="197"/>
      <c r="L133" s="171"/>
      <c r="M133" s="2"/>
    </row>
    <row r="134" ht="15.75" customHeight="1">
      <c r="B134" s="137"/>
      <c r="C134" s="138"/>
      <c r="D134" s="139"/>
      <c r="E134" s="139"/>
      <c r="F134" s="139"/>
      <c r="G134" s="139"/>
      <c r="H134" s="150"/>
      <c r="I134" s="139"/>
      <c r="J134" s="139"/>
      <c r="K134" s="139"/>
      <c r="L134" s="151"/>
      <c r="M134" s="2"/>
    </row>
    <row r="135" ht="15.75" customHeight="1">
      <c r="B135" s="137"/>
      <c r="C135" s="177">
        <v>144.0</v>
      </c>
      <c r="D135" s="178" t="s">
        <v>177</v>
      </c>
      <c r="E135" s="179"/>
      <c r="F135" s="179"/>
      <c r="G135" s="179"/>
      <c r="H135" s="180"/>
      <c r="I135" s="193"/>
      <c r="J135" s="193"/>
      <c r="K135" s="193"/>
      <c r="L135" s="182">
        <f>+SUM(L136:L137)</f>
        <v>0</v>
      </c>
      <c r="M135" s="2"/>
    </row>
    <row r="136" ht="15.75" customHeight="1">
      <c r="B136" s="137"/>
      <c r="C136" s="138">
        <v>144002.0</v>
      </c>
      <c r="D136" s="139" t="s">
        <v>178</v>
      </c>
      <c r="H136" s="140"/>
      <c r="I136" s="200"/>
      <c r="J136" s="200"/>
      <c r="K136" s="200"/>
      <c r="L136" s="200"/>
      <c r="M136" s="2"/>
    </row>
    <row r="137" ht="15.75" customHeight="1">
      <c r="B137" s="137"/>
      <c r="C137" s="145">
        <v>144099.0</v>
      </c>
      <c r="D137" s="146" t="s">
        <v>179</v>
      </c>
      <c r="E137" s="117"/>
      <c r="F137" s="117"/>
      <c r="G137" s="117"/>
      <c r="H137" s="118"/>
      <c r="I137" s="197"/>
      <c r="J137" s="197"/>
      <c r="K137" s="197"/>
      <c r="L137" s="171"/>
      <c r="M137" s="2"/>
    </row>
    <row r="138" ht="15.75" customHeight="1">
      <c r="B138" s="137"/>
      <c r="C138" s="138"/>
      <c r="D138" s="139"/>
      <c r="E138" s="139"/>
      <c r="F138" s="139"/>
      <c r="G138" s="139"/>
      <c r="H138" s="150"/>
      <c r="I138" s="139"/>
      <c r="J138" s="139"/>
      <c r="K138" s="139"/>
      <c r="L138" s="191"/>
      <c r="M138" s="2"/>
    </row>
    <row r="139" ht="15.75" customHeight="1">
      <c r="B139" s="137"/>
      <c r="C139" s="177">
        <v>16.0</v>
      </c>
      <c r="D139" s="178" t="s">
        <v>180</v>
      </c>
      <c r="E139" s="179"/>
      <c r="F139" s="179"/>
      <c r="G139" s="179"/>
      <c r="H139" s="180"/>
      <c r="I139" s="193"/>
      <c r="J139" s="193"/>
      <c r="K139" s="193"/>
      <c r="L139" s="182">
        <f>+SUM(L140:L143)</f>
        <v>0</v>
      </c>
      <c r="M139" s="2"/>
    </row>
    <row r="140" ht="15.75" customHeight="1">
      <c r="B140" s="137"/>
      <c r="C140" s="138">
        <v>161000.0</v>
      </c>
      <c r="D140" s="139" t="s">
        <v>181</v>
      </c>
      <c r="H140" s="140"/>
      <c r="I140" s="200"/>
      <c r="J140" s="200"/>
      <c r="K140" s="200"/>
      <c r="L140" s="200"/>
      <c r="M140" s="2"/>
    </row>
    <row r="141" ht="15.75" customHeight="1">
      <c r="B141" s="137"/>
      <c r="C141" s="138">
        <v>161001.0</v>
      </c>
      <c r="D141" s="139" t="s">
        <v>182</v>
      </c>
      <c r="H141" s="140"/>
      <c r="I141" s="141"/>
      <c r="J141" s="185"/>
      <c r="K141" s="185"/>
      <c r="L141" s="185"/>
      <c r="M141" s="2"/>
    </row>
    <row r="142" ht="15.75" customHeight="1">
      <c r="B142" s="137"/>
      <c r="C142" s="138">
        <v>161002.0</v>
      </c>
      <c r="D142" s="139" t="s">
        <v>183</v>
      </c>
      <c r="H142" s="140"/>
      <c r="I142" s="141"/>
      <c r="J142" s="185"/>
      <c r="K142" s="185"/>
      <c r="L142" s="185"/>
      <c r="M142" s="2"/>
    </row>
    <row r="143" ht="15.75" customHeight="1">
      <c r="B143" s="201"/>
      <c r="C143" s="145">
        <v>162003.0</v>
      </c>
      <c r="D143" s="146" t="s">
        <v>184</v>
      </c>
      <c r="E143" s="117"/>
      <c r="F143" s="117"/>
      <c r="G143" s="117"/>
      <c r="H143" s="118"/>
      <c r="I143" s="188"/>
      <c r="J143" s="190"/>
      <c r="K143" s="190"/>
      <c r="L143" s="190"/>
      <c r="M143" s="2"/>
    </row>
    <row r="144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ht="15.75" customHeight="1">
      <c r="B145" s="2"/>
      <c r="C145" s="2"/>
      <c r="D145" s="152" t="s">
        <v>185</v>
      </c>
      <c r="E145" s="81"/>
      <c r="F145" s="81"/>
      <c r="G145" s="81"/>
      <c r="H145" s="82"/>
      <c r="I145" s="127"/>
      <c r="J145" s="202">
        <f>SUM(J30:J144)</f>
        <v>0</v>
      </c>
      <c r="K145" s="127"/>
      <c r="L145" s="203">
        <f>SUM(J145:K145)</f>
        <v>0</v>
      </c>
      <c r="M145" s="2"/>
    </row>
    <row r="146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ht="15.75" customHeight="1">
      <c r="B147" s="204" t="s">
        <v>186</v>
      </c>
      <c r="C147" s="205"/>
      <c r="D147" s="205"/>
      <c r="E147" s="205"/>
      <c r="F147" s="205"/>
      <c r="G147" s="205"/>
      <c r="H147" s="205"/>
      <c r="I147" s="205"/>
      <c r="J147" s="205"/>
      <c r="K147" s="205"/>
      <c r="L147" s="206"/>
      <c r="M147" s="2"/>
    </row>
    <row r="148" ht="15.75" customHeight="1">
      <c r="B148" s="207" t="s">
        <v>187</v>
      </c>
      <c r="C148" s="138"/>
      <c r="D148" s="208"/>
      <c r="E148" s="208"/>
      <c r="F148" s="208"/>
      <c r="G148" s="138" t="s">
        <v>188</v>
      </c>
      <c r="H148" s="208"/>
      <c r="I148" s="208"/>
      <c r="J148" s="208"/>
      <c r="K148" s="208"/>
      <c r="L148" s="209"/>
      <c r="M148" s="2"/>
    </row>
    <row r="149" ht="15.75" customHeight="1">
      <c r="B149" s="207"/>
      <c r="C149" s="138"/>
      <c r="D149" s="2"/>
      <c r="E149" s="2"/>
      <c r="F149" s="2"/>
      <c r="G149" s="138"/>
      <c r="H149" s="2"/>
      <c r="I149" s="2"/>
      <c r="J149" s="2"/>
      <c r="K149" s="2"/>
      <c r="L149" s="210"/>
      <c r="M149" s="2"/>
    </row>
    <row r="150" ht="15.75" customHeight="1">
      <c r="B150" s="207" t="s">
        <v>189</v>
      </c>
      <c r="C150" s="138"/>
      <c r="D150" s="2"/>
      <c r="E150" s="208"/>
      <c r="F150" s="208"/>
      <c r="G150" s="138" t="s">
        <v>190</v>
      </c>
      <c r="H150" s="211"/>
      <c r="I150" s="211"/>
      <c r="J150" s="211"/>
      <c r="K150" s="211"/>
      <c r="L150" s="212"/>
      <c r="M150" s="2"/>
    </row>
    <row r="151" ht="15.75" customHeight="1">
      <c r="B151" s="213"/>
      <c r="C151" s="214"/>
      <c r="D151" s="214"/>
      <c r="E151" s="214"/>
      <c r="F151" s="214"/>
      <c r="G151" s="214"/>
      <c r="H151" s="214"/>
      <c r="I151" s="214"/>
      <c r="J151" s="214"/>
      <c r="K151" s="214"/>
      <c r="L151" s="215"/>
      <c r="M151" s="2"/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B7:N7"/>
    <mergeCell ref="B9:L9"/>
    <mergeCell ref="B11:L11"/>
    <mergeCell ref="G15:H15"/>
    <mergeCell ref="G16:H16"/>
    <mergeCell ref="G18:H18"/>
    <mergeCell ref="G20:H2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41:H41"/>
    <mergeCell ref="D43:H43"/>
    <mergeCell ref="D75:H75"/>
    <mergeCell ref="D76:H76"/>
    <mergeCell ref="D77:H77"/>
    <mergeCell ref="D78:H78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79:H79"/>
    <mergeCell ref="D81:H81"/>
    <mergeCell ref="D104:H104"/>
    <mergeCell ref="D105:H105"/>
    <mergeCell ref="D106:H106"/>
    <mergeCell ref="D107:H107"/>
    <mergeCell ref="D108:H108"/>
    <mergeCell ref="D109:H109"/>
    <mergeCell ref="D110:H110"/>
    <mergeCell ref="D112:H112"/>
    <mergeCell ref="D113:H113"/>
    <mergeCell ref="D114:H114"/>
    <mergeCell ref="D119:H119"/>
    <mergeCell ref="D120:H120"/>
    <mergeCell ref="D116:H116"/>
    <mergeCell ref="D118:H118"/>
    <mergeCell ref="D137:H137"/>
    <mergeCell ref="D139:H139"/>
    <mergeCell ref="D140:H140"/>
    <mergeCell ref="D141:H141"/>
    <mergeCell ref="D142:H142"/>
    <mergeCell ref="D143:H143"/>
    <mergeCell ref="D145:H145"/>
    <mergeCell ref="G22:H22"/>
    <mergeCell ref="B26:B28"/>
    <mergeCell ref="C26:H27"/>
    <mergeCell ref="I26:K27"/>
    <mergeCell ref="L26:L28"/>
    <mergeCell ref="B29:B143"/>
    <mergeCell ref="D30:H30"/>
    <mergeCell ref="D121:H121"/>
    <mergeCell ref="D122:H122"/>
    <mergeCell ref="D123:H123"/>
    <mergeCell ref="D124:H124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5:H135"/>
    <mergeCell ref="D136:H136"/>
  </mergeCells>
  <printOptions/>
  <pageMargins bottom="0.75" footer="0.0" header="0.0" left="0.7" right="0.7" top="0.75"/>
  <pageSetup paperSize="9" orientation="portrait"/>
  <colBreaks count="2" manualBreakCount="2">
    <brk id="1" man="1"/>
    <brk id="12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4.0"/>
    <col customWidth="1" min="3" max="3" width="8.86"/>
    <col customWidth="1" min="4" max="4" width="10.29"/>
    <col customWidth="1" min="5" max="5" width="16.14"/>
    <col customWidth="1" min="6" max="6" width="8.43"/>
    <col customWidth="1" min="7" max="7" width="7.43"/>
    <col customWidth="1" min="8" max="8" width="6.43"/>
    <col customWidth="1" min="9" max="9" width="14.43"/>
    <col customWidth="1" min="10" max="10" width="14.86"/>
    <col customWidth="1" min="11" max="11" width="11.86"/>
    <col customWidth="1" min="12" max="12" width="11.0"/>
    <col customWidth="1" min="13" max="13" width="11.29"/>
    <col customWidth="1" min="14" max="14" width="10.0"/>
    <col customWidth="1" min="15" max="16" width="9.71"/>
    <col customWidth="1" min="17" max="17" width="16.14"/>
    <col customWidth="1" min="18" max="18" width="15.43"/>
    <col customWidth="1" min="19" max="19" width="20.43"/>
    <col customWidth="1" min="20" max="26" width="8.86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4" t="s">
        <v>302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4" t="s">
        <v>303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4" t="s">
        <v>304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6" t="s">
        <v>43</v>
      </c>
      <c r="C7" s="7" t="s">
        <v>44</v>
      </c>
      <c r="D7" s="8" t="s">
        <v>45</v>
      </c>
      <c r="E7" s="8" t="s">
        <v>46</v>
      </c>
      <c r="F7" s="9" t="s">
        <v>47</v>
      </c>
      <c r="G7" s="10"/>
      <c r="H7" s="10"/>
      <c r="I7" s="11"/>
      <c r="J7" s="12" t="s">
        <v>48</v>
      </c>
      <c r="K7" s="8" t="s">
        <v>49</v>
      </c>
      <c r="L7" s="8" t="s">
        <v>50</v>
      </c>
      <c r="M7" s="8" t="s">
        <v>51</v>
      </c>
      <c r="N7" s="8" t="s">
        <v>193</v>
      </c>
      <c r="O7" s="8" t="s">
        <v>53</v>
      </c>
      <c r="P7" s="8" t="s">
        <v>54</v>
      </c>
      <c r="Q7" s="13" t="s">
        <v>55</v>
      </c>
      <c r="R7" s="218" t="s">
        <v>194</v>
      </c>
      <c r="S7" s="71" t="s">
        <v>305</v>
      </c>
      <c r="T7" s="2"/>
      <c r="U7" s="2"/>
      <c r="V7" s="2"/>
      <c r="W7" s="2"/>
      <c r="X7" s="2"/>
      <c r="Y7" s="2"/>
      <c r="Z7" s="2"/>
    </row>
    <row r="8" ht="38.25" customHeight="1">
      <c r="A8" s="2"/>
      <c r="B8" s="15"/>
      <c r="C8" s="16"/>
      <c r="D8" s="17"/>
      <c r="E8" s="17"/>
      <c r="F8" s="18" t="s">
        <v>18</v>
      </c>
      <c r="G8" s="18" t="s">
        <v>19</v>
      </c>
      <c r="H8" s="18" t="s">
        <v>20</v>
      </c>
      <c r="I8" s="18" t="s">
        <v>21</v>
      </c>
      <c r="J8" s="17"/>
      <c r="K8" s="17"/>
      <c r="L8" s="17"/>
      <c r="M8" s="17"/>
      <c r="N8" s="17"/>
      <c r="O8" s="17"/>
      <c r="P8" s="17"/>
      <c r="Q8" s="17"/>
      <c r="R8" s="72"/>
      <c r="S8" s="72"/>
      <c r="T8" s="2"/>
      <c r="U8" s="2"/>
      <c r="V8" s="2"/>
      <c r="W8" s="2"/>
      <c r="X8" s="2"/>
      <c r="Y8" s="2"/>
      <c r="Z8" s="2"/>
    </row>
    <row r="9" ht="15.75" customHeight="1">
      <c r="A9" s="2"/>
      <c r="B9" s="21"/>
      <c r="C9" s="22"/>
      <c r="D9" s="23"/>
      <c r="E9" s="23"/>
      <c r="F9" s="23"/>
      <c r="G9" s="23"/>
      <c r="H9" s="23"/>
      <c r="I9" s="24"/>
      <c r="J9" s="25"/>
      <c r="K9" s="25"/>
      <c r="L9" s="25"/>
      <c r="M9" s="25"/>
      <c r="N9" s="26"/>
      <c r="O9" s="26"/>
      <c r="P9" s="27"/>
      <c r="Q9" s="27"/>
      <c r="R9" s="74"/>
      <c r="S9" s="74"/>
      <c r="T9" s="2"/>
      <c r="U9" s="2"/>
      <c r="V9" s="2"/>
      <c r="W9" s="2"/>
      <c r="X9" s="2"/>
      <c r="Y9" s="2"/>
      <c r="Z9" s="2"/>
    </row>
    <row r="10" ht="15.75" customHeight="1">
      <c r="A10" s="2"/>
      <c r="B10" s="30"/>
      <c r="C10" s="31"/>
      <c r="D10" s="32"/>
      <c r="E10" s="32"/>
      <c r="F10" s="32"/>
      <c r="G10" s="32"/>
      <c r="H10" s="32"/>
      <c r="I10" s="32"/>
      <c r="J10" s="33"/>
      <c r="K10" s="33"/>
      <c r="L10" s="33"/>
      <c r="M10" s="33"/>
      <c r="N10" s="34"/>
      <c r="O10" s="34"/>
      <c r="P10" s="35"/>
      <c r="Q10" s="34"/>
      <c r="R10" s="75"/>
      <c r="S10" s="75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30"/>
      <c r="C11" s="38"/>
      <c r="D11" s="39"/>
      <c r="E11" s="39"/>
      <c r="F11" s="39"/>
      <c r="G11" s="39"/>
      <c r="H11" s="39"/>
      <c r="I11" s="39"/>
      <c r="J11" s="33"/>
      <c r="K11" s="33"/>
      <c r="L11" s="33"/>
      <c r="M11" s="33"/>
      <c r="N11" s="34"/>
      <c r="O11" s="34"/>
      <c r="P11" s="35"/>
      <c r="Q11" s="34"/>
      <c r="R11" s="75"/>
      <c r="S11" s="75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30"/>
      <c r="C12" s="40"/>
      <c r="D12" s="41"/>
      <c r="E12" s="41"/>
      <c r="F12" s="41"/>
      <c r="G12" s="41"/>
      <c r="H12" s="41"/>
      <c r="I12" s="41"/>
      <c r="J12" s="42"/>
      <c r="K12" s="42"/>
      <c r="L12" s="42"/>
      <c r="M12" s="42"/>
      <c r="N12" s="34"/>
      <c r="O12" s="34"/>
      <c r="P12" s="34"/>
      <c r="Q12" s="34"/>
      <c r="R12" s="76"/>
      <c r="S12" s="76"/>
      <c r="T12" s="2"/>
      <c r="U12" s="2"/>
      <c r="V12" s="2"/>
      <c r="W12" s="2"/>
      <c r="X12" s="2"/>
      <c r="Y12" s="2"/>
      <c r="Z12" s="2"/>
    </row>
    <row r="13" ht="11.25" customHeight="1">
      <c r="A13" s="2"/>
      <c r="B13" s="30"/>
      <c r="C13" s="31"/>
      <c r="D13" s="32"/>
      <c r="E13" s="32"/>
      <c r="F13" s="32"/>
      <c r="G13" s="32"/>
      <c r="H13" s="32"/>
      <c r="I13" s="32"/>
      <c r="J13" s="42"/>
      <c r="K13" s="42"/>
      <c r="L13" s="42"/>
      <c r="M13" s="42"/>
      <c r="N13" s="34"/>
      <c r="O13" s="34"/>
      <c r="P13" s="34"/>
      <c r="Q13" s="34"/>
      <c r="R13" s="76"/>
      <c r="S13" s="76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30"/>
      <c r="C14" s="38"/>
      <c r="D14" s="39"/>
      <c r="E14" s="39"/>
      <c r="F14" s="39"/>
      <c r="G14" s="39"/>
      <c r="H14" s="39"/>
      <c r="I14" s="39"/>
      <c r="J14" s="42"/>
      <c r="K14" s="42"/>
      <c r="L14" s="42"/>
      <c r="M14" s="42"/>
      <c r="N14" s="44"/>
      <c r="O14" s="44"/>
      <c r="P14" s="34"/>
      <c r="Q14" s="44"/>
      <c r="R14" s="77"/>
      <c r="S14" s="77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30"/>
      <c r="C15" s="40"/>
      <c r="D15" s="41"/>
      <c r="E15" s="41"/>
      <c r="F15" s="41"/>
      <c r="G15" s="41"/>
      <c r="H15" s="41"/>
      <c r="I15" s="41"/>
      <c r="J15" s="42"/>
      <c r="K15" s="42"/>
      <c r="L15" s="42"/>
      <c r="M15" s="42"/>
      <c r="N15" s="44"/>
      <c r="O15" s="44"/>
      <c r="P15" s="46"/>
      <c r="Q15" s="44"/>
      <c r="R15" s="78"/>
      <c r="S15" s="78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3"/>
      <c r="M16" s="33"/>
      <c r="N16" s="34"/>
      <c r="O16" s="34"/>
      <c r="P16" s="46"/>
      <c r="Q16" s="34"/>
      <c r="R16" s="78"/>
      <c r="S16" s="78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30"/>
      <c r="C17" s="31"/>
      <c r="D17" s="32"/>
      <c r="E17" s="32"/>
      <c r="F17" s="32"/>
      <c r="G17" s="32"/>
      <c r="H17" s="32"/>
      <c r="I17" s="32"/>
      <c r="J17" s="33"/>
      <c r="K17" s="33"/>
      <c r="L17" s="33"/>
      <c r="M17" s="33"/>
      <c r="N17" s="34"/>
      <c r="O17" s="34"/>
      <c r="P17" s="46"/>
      <c r="Q17" s="34"/>
      <c r="R17" s="78"/>
      <c r="S17" s="78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30"/>
      <c r="C18" s="31"/>
      <c r="D18" s="32"/>
      <c r="E18" s="32"/>
      <c r="F18" s="32"/>
      <c r="G18" s="32"/>
      <c r="H18" s="32"/>
      <c r="I18" s="32"/>
      <c r="J18" s="33"/>
      <c r="K18" s="33"/>
      <c r="L18" s="33"/>
      <c r="M18" s="33"/>
      <c r="N18" s="34"/>
      <c r="O18" s="34"/>
      <c r="P18" s="46"/>
      <c r="Q18" s="34"/>
      <c r="R18" s="78"/>
      <c r="S18" s="78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30"/>
      <c r="C19" s="38"/>
      <c r="D19" s="39"/>
      <c r="E19" s="39"/>
      <c r="F19" s="39"/>
      <c r="G19" s="39"/>
      <c r="H19" s="39"/>
      <c r="I19" s="39"/>
      <c r="J19" s="33"/>
      <c r="K19" s="33"/>
      <c r="L19" s="33"/>
      <c r="M19" s="33"/>
      <c r="N19" s="34"/>
      <c r="O19" s="34"/>
      <c r="P19" s="46"/>
      <c r="Q19" s="34"/>
      <c r="R19" s="78"/>
      <c r="S19" s="78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48"/>
      <c r="C20" s="49"/>
      <c r="D20" s="50"/>
      <c r="E20" s="50"/>
      <c r="F20" s="50"/>
      <c r="G20" s="50"/>
      <c r="H20" s="50"/>
      <c r="I20" s="51"/>
      <c r="J20" s="52"/>
      <c r="K20" s="52"/>
      <c r="L20" s="52"/>
      <c r="M20" s="52"/>
      <c r="N20" s="52"/>
      <c r="O20" s="52"/>
      <c r="P20" s="52"/>
      <c r="Q20" s="52"/>
      <c r="R20" s="79"/>
      <c r="S20" s="79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G12:G14"/>
    <mergeCell ref="H12:H14"/>
    <mergeCell ref="G15:G19"/>
    <mergeCell ref="H15:H19"/>
    <mergeCell ref="I15:I19"/>
    <mergeCell ref="B9:B19"/>
    <mergeCell ref="C15:C19"/>
    <mergeCell ref="D15:D19"/>
    <mergeCell ref="E15:E19"/>
    <mergeCell ref="F15:F19"/>
    <mergeCell ref="B7:B8"/>
    <mergeCell ref="D7:D8"/>
    <mergeCell ref="E7:E8"/>
    <mergeCell ref="F7:I7"/>
    <mergeCell ref="J7:J8"/>
    <mergeCell ref="K7:K8"/>
    <mergeCell ref="I12:I14"/>
    <mergeCell ref="L7:L8"/>
    <mergeCell ref="M7:M8"/>
    <mergeCell ref="N7:N8"/>
    <mergeCell ref="O7:O8"/>
    <mergeCell ref="P7:P8"/>
    <mergeCell ref="Q7:Q8"/>
    <mergeCell ref="R7:R8"/>
    <mergeCell ref="S7:S8"/>
    <mergeCell ref="C7:C8"/>
    <mergeCell ref="C9:C11"/>
    <mergeCell ref="D9:D11"/>
    <mergeCell ref="E9:E11"/>
    <mergeCell ref="F9:F11"/>
    <mergeCell ref="G9:G11"/>
    <mergeCell ref="H9:H11"/>
    <mergeCell ref="I9:I11"/>
    <mergeCell ref="C12:C14"/>
    <mergeCell ref="D12:D14"/>
    <mergeCell ref="E12:E14"/>
    <mergeCell ref="F12:F14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7" width="22.86"/>
    <col customWidth="1" min="8" max="8" width="18.43"/>
    <col customWidth="1" min="9" max="9" width="12.43"/>
    <col customWidth="1" min="10" max="10" width="14.14"/>
    <col customWidth="1" min="11" max="11" width="12.43"/>
    <col customWidth="1" min="12" max="26" width="8.86"/>
  </cols>
  <sheetData>
    <row r="1">
      <c r="A1" s="70" t="s">
        <v>306</v>
      </c>
    </row>
    <row r="3">
      <c r="A3" s="80" t="s">
        <v>58</v>
      </c>
      <c r="B3" s="81"/>
      <c r="C3" s="81"/>
      <c r="D3" s="81"/>
      <c r="E3" s="81"/>
      <c r="F3" s="81"/>
      <c r="G3" s="81"/>
      <c r="H3" s="81"/>
      <c r="I3" s="81"/>
      <c r="J3" s="81"/>
      <c r="K3" s="82"/>
      <c r="L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83" t="s">
        <v>59</v>
      </c>
      <c r="L4" s="2"/>
    </row>
    <row r="5">
      <c r="A5" s="84" t="s">
        <v>60</v>
      </c>
      <c r="B5" s="81"/>
      <c r="C5" s="81"/>
      <c r="D5" s="81"/>
      <c r="E5" s="81"/>
      <c r="F5" s="81"/>
      <c r="G5" s="81"/>
      <c r="H5" s="81"/>
      <c r="I5" s="81"/>
      <c r="J5" s="81"/>
      <c r="K5" s="82"/>
      <c r="L5" s="2"/>
    </row>
    <row r="6">
      <c r="A6" s="85"/>
      <c r="B6" s="1"/>
      <c r="C6" s="1"/>
      <c r="D6" s="1"/>
      <c r="E6" s="1"/>
      <c r="F6" s="1"/>
      <c r="G6" s="1"/>
      <c r="H6" s="1"/>
      <c r="I6" s="1"/>
      <c r="J6" s="1"/>
      <c r="K6" s="86"/>
      <c r="L6" s="2"/>
    </row>
    <row r="7">
      <c r="A7" s="87" t="s">
        <v>61</v>
      </c>
      <c r="B7" s="88"/>
      <c r="C7" s="2"/>
      <c r="D7" s="2"/>
      <c r="E7" s="2"/>
      <c r="F7" s="2"/>
      <c r="G7" s="89" t="s">
        <v>267</v>
      </c>
      <c r="H7" s="1"/>
      <c r="I7" s="1"/>
      <c r="J7" s="1"/>
      <c r="K7" s="90"/>
      <c r="L7" s="2"/>
    </row>
    <row r="8">
      <c r="A8" s="91"/>
      <c r="B8" s="2"/>
      <c r="C8" s="2"/>
      <c r="D8" s="2"/>
      <c r="E8" s="2"/>
      <c r="F8" s="2"/>
      <c r="G8" s="2"/>
      <c r="H8" s="2"/>
      <c r="I8" s="2"/>
      <c r="J8" s="2"/>
      <c r="K8" s="90"/>
      <c r="L8" s="2"/>
    </row>
    <row r="9">
      <c r="A9" s="87" t="s">
        <v>63</v>
      </c>
      <c r="B9" s="88"/>
      <c r="C9" s="2"/>
      <c r="D9" s="2"/>
      <c r="E9" s="2"/>
      <c r="F9" s="92" t="s">
        <v>64</v>
      </c>
      <c r="G9" s="93"/>
      <c r="H9" s="4"/>
      <c r="I9" s="4"/>
      <c r="J9" s="4"/>
      <c r="K9" s="90"/>
      <c r="L9" s="2"/>
    </row>
    <row r="10">
      <c r="A10" s="87"/>
      <c r="B10" s="88"/>
      <c r="C10" s="2"/>
      <c r="D10" s="2"/>
      <c r="E10" s="2"/>
      <c r="F10" s="94"/>
      <c r="G10" s="95"/>
      <c r="H10" s="96"/>
      <c r="I10" s="96"/>
      <c r="J10" s="96"/>
      <c r="K10" s="90"/>
      <c r="L10" s="2"/>
    </row>
    <row r="11">
      <c r="A11" s="87"/>
      <c r="B11" s="88"/>
      <c r="C11" s="2"/>
      <c r="D11" s="2"/>
      <c r="E11" s="2"/>
      <c r="F11" s="2"/>
      <c r="G11" s="2"/>
      <c r="H11" s="2"/>
      <c r="I11" s="2"/>
      <c r="J11" s="2"/>
      <c r="K11" s="90"/>
      <c r="L11" s="2"/>
    </row>
    <row r="12">
      <c r="A12" s="97" t="s">
        <v>65</v>
      </c>
      <c r="B12" s="98"/>
      <c r="C12" s="2"/>
      <c r="D12" s="2"/>
      <c r="E12" s="2"/>
      <c r="F12" s="99"/>
      <c r="G12" s="100"/>
      <c r="H12" s="1"/>
      <c r="I12" s="1"/>
      <c r="J12" s="1"/>
      <c r="K12" s="90"/>
      <c r="L12" s="2"/>
    </row>
    <row r="13">
      <c r="A13" s="87"/>
      <c r="B13" s="88"/>
      <c r="C13" s="2"/>
      <c r="D13" s="2"/>
      <c r="E13" s="2"/>
      <c r="F13" s="2"/>
      <c r="G13" s="2"/>
      <c r="H13" s="2"/>
      <c r="I13" s="2"/>
      <c r="J13" s="2"/>
      <c r="K13" s="90"/>
      <c r="L13" s="2"/>
    </row>
    <row r="14">
      <c r="A14" s="87" t="s">
        <v>66</v>
      </c>
      <c r="B14" s="88"/>
      <c r="C14" s="2"/>
      <c r="D14" s="2"/>
      <c r="E14" s="2"/>
      <c r="F14" s="99"/>
      <c r="G14" s="100"/>
      <c r="H14" s="1"/>
      <c r="I14" s="1"/>
      <c r="J14" s="1"/>
      <c r="K14" s="90"/>
      <c r="L14" s="2"/>
    </row>
    <row r="15">
      <c r="A15" s="91"/>
      <c r="B15" s="2"/>
      <c r="C15" s="2"/>
      <c r="D15" s="2"/>
      <c r="E15" s="2"/>
      <c r="F15" s="2"/>
      <c r="G15" s="2"/>
      <c r="H15" s="2"/>
      <c r="I15" s="2"/>
      <c r="J15" s="2"/>
      <c r="K15" s="90"/>
      <c r="L15" s="2"/>
    </row>
    <row r="16">
      <c r="A16" s="87" t="s">
        <v>67</v>
      </c>
      <c r="B16" s="88"/>
      <c r="C16" s="2"/>
      <c r="D16" s="2"/>
      <c r="E16" s="2"/>
      <c r="F16" s="354"/>
      <c r="G16" s="100"/>
      <c r="H16" s="102"/>
      <c r="I16" s="102"/>
      <c r="J16" s="102"/>
      <c r="K16" s="90"/>
      <c r="L16" s="2"/>
    </row>
    <row r="17">
      <c r="A17" s="91"/>
      <c r="B17" s="2"/>
      <c r="C17" s="2"/>
      <c r="D17" s="2"/>
      <c r="E17" s="2"/>
      <c r="F17" s="2"/>
      <c r="G17" s="2"/>
      <c r="H17" s="2"/>
      <c r="I17" s="2"/>
      <c r="J17" s="2"/>
      <c r="K17" s="90"/>
      <c r="L17" s="2"/>
    </row>
    <row r="18">
      <c r="A18" s="97" t="s">
        <v>69</v>
      </c>
      <c r="B18" s="98"/>
      <c r="C18" s="2"/>
      <c r="D18" s="2"/>
      <c r="E18" s="2"/>
      <c r="F18" s="2"/>
      <c r="G18" s="103" t="s">
        <v>70</v>
      </c>
      <c r="H18" s="104"/>
      <c r="I18" s="104"/>
      <c r="J18" s="104"/>
      <c r="K18" s="90"/>
      <c r="L18" s="2"/>
    </row>
    <row r="19">
      <c r="A19" s="105"/>
      <c r="B19" s="98"/>
      <c r="C19" s="2"/>
      <c r="D19" s="2"/>
      <c r="E19" s="2"/>
      <c r="F19" s="2"/>
      <c r="G19" s="2"/>
      <c r="H19" s="2"/>
      <c r="I19" s="2"/>
      <c r="J19" s="2"/>
      <c r="K19" s="106"/>
      <c r="L19" s="2"/>
    </row>
    <row r="20">
      <c r="A20" s="107" t="s">
        <v>45</v>
      </c>
      <c r="B20" s="108" t="s">
        <v>71</v>
      </c>
      <c r="C20" s="109"/>
      <c r="D20" s="109"/>
      <c r="E20" s="109"/>
      <c r="F20" s="109"/>
      <c r="G20" s="110"/>
      <c r="H20" s="111" t="s">
        <v>72</v>
      </c>
      <c r="I20" s="112"/>
      <c r="J20" s="113"/>
      <c r="K20" s="114" t="s">
        <v>296</v>
      </c>
      <c r="L20" s="2"/>
    </row>
    <row r="21" ht="15.75" customHeight="1">
      <c r="A21" s="115"/>
      <c r="B21" s="116"/>
      <c r="C21" s="117"/>
      <c r="D21" s="117"/>
      <c r="E21" s="117"/>
      <c r="F21" s="117"/>
      <c r="G21" s="118"/>
      <c r="H21" s="119"/>
      <c r="I21" s="117"/>
      <c r="J21" s="118"/>
      <c r="K21" s="120"/>
      <c r="L21" s="2"/>
    </row>
    <row r="22" ht="15.75" customHeight="1">
      <c r="A22" s="121"/>
      <c r="B22" s="122" t="s">
        <v>44</v>
      </c>
      <c r="C22" s="123" t="s">
        <v>74</v>
      </c>
      <c r="D22" s="124"/>
      <c r="E22" s="124"/>
      <c r="F22" s="125"/>
      <c r="G22" s="126"/>
      <c r="H22" s="127" t="s">
        <v>75</v>
      </c>
      <c r="I22" s="127" t="s">
        <v>76</v>
      </c>
      <c r="J22" s="127" t="s">
        <v>77</v>
      </c>
      <c r="K22" s="128"/>
      <c r="L22" s="2"/>
    </row>
    <row r="23" ht="15.75" customHeight="1">
      <c r="A23" s="129" t="s">
        <v>78</v>
      </c>
      <c r="B23" s="130">
        <v>112.0</v>
      </c>
      <c r="C23" s="131" t="s">
        <v>79</v>
      </c>
      <c r="D23" s="125"/>
      <c r="E23" s="125"/>
      <c r="F23" s="125"/>
      <c r="G23" s="132"/>
      <c r="H23" s="133"/>
      <c r="I23" s="134"/>
      <c r="J23" s="133"/>
      <c r="K23" s="136">
        <f>+SUM(K24:K35)</f>
        <v>0</v>
      </c>
      <c r="L23" s="2"/>
    </row>
    <row r="24" ht="15.75" customHeight="1">
      <c r="A24" s="137"/>
      <c r="B24" s="138">
        <v>112101.0</v>
      </c>
      <c r="C24" s="139" t="s">
        <v>80</v>
      </c>
      <c r="G24" s="140"/>
      <c r="H24" s="141"/>
      <c r="I24" s="185"/>
      <c r="J24" s="141"/>
      <c r="K24" s="185"/>
      <c r="L24" s="2"/>
    </row>
    <row r="25" ht="15.75" customHeight="1">
      <c r="A25" s="137"/>
      <c r="B25" s="138">
        <v>112102.0</v>
      </c>
      <c r="C25" s="139" t="s">
        <v>81</v>
      </c>
      <c r="G25" s="140"/>
      <c r="H25" s="141"/>
      <c r="I25" s="185"/>
      <c r="J25" s="141"/>
      <c r="K25" s="185"/>
      <c r="L25" s="2"/>
    </row>
    <row r="26" ht="15.75" customHeight="1">
      <c r="A26" s="137"/>
      <c r="B26" s="138">
        <v>112103.0</v>
      </c>
      <c r="C26" s="139" t="s">
        <v>82</v>
      </c>
      <c r="G26" s="140"/>
      <c r="H26" s="141"/>
      <c r="I26" s="185"/>
      <c r="J26" s="141"/>
      <c r="K26" s="185"/>
      <c r="L26" s="2"/>
    </row>
    <row r="27" ht="15.75" customHeight="1">
      <c r="A27" s="137"/>
      <c r="B27" s="138">
        <v>112104.0</v>
      </c>
      <c r="C27" s="139" t="s">
        <v>83</v>
      </c>
      <c r="G27" s="140"/>
      <c r="H27" s="141"/>
      <c r="I27" s="185"/>
      <c r="J27" s="141"/>
      <c r="K27" s="185"/>
      <c r="L27" s="2"/>
    </row>
    <row r="28" ht="15.75" customHeight="1">
      <c r="A28" s="137"/>
      <c r="B28" s="138">
        <v>112105.0</v>
      </c>
      <c r="C28" s="139" t="s">
        <v>84</v>
      </c>
      <c r="G28" s="140"/>
      <c r="H28" s="141"/>
      <c r="I28" s="185"/>
      <c r="J28" s="141"/>
      <c r="K28" s="185"/>
      <c r="L28" s="2"/>
    </row>
    <row r="29" ht="15.75" customHeight="1">
      <c r="A29" s="137"/>
      <c r="B29" s="138">
        <v>112106.0</v>
      </c>
      <c r="C29" s="139" t="s">
        <v>85</v>
      </c>
      <c r="G29" s="140"/>
      <c r="H29" s="141"/>
      <c r="I29" s="185"/>
      <c r="J29" s="141"/>
      <c r="K29" s="185"/>
      <c r="L29" s="2"/>
    </row>
    <row r="30" ht="15.75" customHeight="1">
      <c r="A30" s="137"/>
      <c r="B30" s="138">
        <v>112107.0</v>
      </c>
      <c r="C30" s="139" t="s">
        <v>86</v>
      </c>
      <c r="G30" s="140"/>
      <c r="H30" s="141"/>
      <c r="I30" s="185"/>
      <c r="J30" s="141"/>
      <c r="K30" s="185"/>
      <c r="L30" s="2"/>
    </row>
    <row r="31" ht="15.75" customHeight="1">
      <c r="A31" s="137"/>
      <c r="B31" s="138">
        <v>112108.0</v>
      </c>
      <c r="C31" s="139" t="s">
        <v>87</v>
      </c>
      <c r="G31" s="140"/>
      <c r="H31" s="141"/>
      <c r="I31" s="185"/>
      <c r="J31" s="141"/>
      <c r="K31" s="185"/>
      <c r="L31" s="2"/>
    </row>
    <row r="32" ht="15.75" customHeight="1">
      <c r="A32" s="137"/>
      <c r="B32" s="138">
        <v>112109.0</v>
      </c>
      <c r="C32" s="139" t="s">
        <v>88</v>
      </c>
      <c r="G32" s="140"/>
      <c r="H32" s="141"/>
      <c r="I32" s="185"/>
      <c r="J32" s="141"/>
      <c r="K32" s="185"/>
      <c r="L32" s="2"/>
    </row>
    <row r="33" ht="15.75" customHeight="1">
      <c r="A33" s="137"/>
      <c r="B33" s="138">
        <v>112110.0</v>
      </c>
      <c r="C33" s="139" t="s">
        <v>89</v>
      </c>
      <c r="G33" s="140"/>
      <c r="H33" s="141"/>
      <c r="I33" s="185"/>
      <c r="J33" s="141"/>
      <c r="K33" s="185"/>
      <c r="L33" s="2"/>
    </row>
    <row r="34" ht="15.75" customHeight="1">
      <c r="A34" s="137"/>
      <c r="B34" s="138">
        <v>112111.0</v>
      </c>
      <c r="C34" s="139" t="s">
        <v>90</v>
      </c>
      <c r="G34" s="140"/>
      <c r="H34" s="141"/>
      <c r="I34" s="185"/>
      <c r="J34" s="141"/>
      <c r="K34" s="185"/>
      <c r="L34" s="2"/>
    </row>
    <row r="35" ht="15.75" customHeight="1">
      <c r="A35" s="137"/>
      <c r="B35" s="145">
        <v>112199.0</v>
      </c>
      <c r="C35" s="146" t="s">
        <v>91</v>
      </c>
      <c r="D35" s="117"/>
      <c r="E35" s="117"/>
      <c r="F35" s="117"/>
      <c r="G35" s="118"/>
      <c r="H35" s="146"/>
      <c r="I35" s="332"/>
      <c r="J35" s="146"/>
      <c r="K35" s="171"/>
      <c r="L35" s="2"/>
    </row>
    <row r="36" ht="15.75" customHeight="1">
      <c r="A36" s="137"/>
      <c r="B36" s="138"/>
      <c r="C36" s="139"/>
      <c r="D36" s="139"/>
      <c r="E36" s="139"/>
      <c r="F36" s="139"/>
      <c r="G36" s="150"/>
      <c r="H36" s="139"/>
      <c r="I36" s="139"/>
      <c r="J36" s="139"/>
      <c r="K36" s="151"/>
      <c r="L36" s="2"/>
    </row>
    <row r="37" ht="15.75" customHeight="1">
      <c r="A37" s="137"/>
      <c r="B37" s="127">
        <v>12.0</v>
      </c>
      <c r="C37" s="152" t="s">
        <v>92</v>
      </c>
      <c r="D37" s="81"/>
      <c r="E37" s="81"/>
      <c r="F37" s="81"/>
      <c r="G37" s="82"/>
      <c r="H37" s="127"/>
      <c r="I37" s="127"/>
      <c r="J37" s="127"/>
      <c r="K37" s="153">
        <f>+SUM(K39+K75)</f>
        <v>0</v>
      </c>
      <c r="L37" s="2"/>
    </row>
    <row r="38" ht="15.75" customHeight="1">
      <c r="A38" s="137"/>
      <c r="B38" s="154"/>
      <c r="C38" s="154"/>
      <c r="D38" s="154"/>
      <c r="E38" s="154"/>
      <c r="F38" s="154"/>
      <c r="G38" s="155"/>
      <c r="H38" s="154"/>
      <c r="I38" s="154"/>
      <c r="J38" s="154"/>
      <c r="K38" s="156"/>
      <c r="L38" s="2"/>
    </row>
    <row r="39" ht="15.75" customHeight="1">
      <c r="A39" s="137"/>
      <c r="B39" s="157">
        <v>121.0</v>
      </c>
      <c r="C39" s="158" t="s">
        <v>93</v>
      </c>
      <c r="D39" s="159"/>
      <c r="E39" s="159"/>
      <c r="F39" s="159"/>
      <c r="G39" s="160"/>
      <c r="H39" s="161"/>
      <c r="I39" s="161"/>
      <c r="J39" s="161"/>
      <c r="K39" s="182">
        <f>+SUM(K40:K73)</f>
        <v>0</v>
      </c>
      <c r="L39" s="2"/>
    </row>
    <row r="40" ht="15.75" customHeight="1">
      <c r="A40" s="137"/>
      <c r="B40" s="163">
        <v>121001.0</v>
      </c>
      <c r="C40" s="164" t="s">
        <v>94</v>
      </c>
      <c r="D40" s="66"/>
      <c r="E40" s="66"/>
      <c r="F40" s="66"/>
      <c r="G40" s="165"/>
      <c r="H40" s="166"/>
      <c r="I40" s="166"/>
      <c r="J40" s="166"/>
      <c r="K40" s="168"/>
      <c r="L40" s="2"/>
    </row>
    <row r="41" ht="15.75" customHeight="1">
      <c r="A41" s="137"/>
      <c r="B41" s="163">
        <v>121002.0</v>
      </c>
      <c r="C41" s="164" t="s">
        <v>95</v>
      </c>
      <c r="D41" s="66"/>
      <c r="E41" s="66"/>
      <c r="F41" s="66"/>
      <c r="G41" s="165"/>
      <c r="H41" s="169"/>
      <c r="I41" s="170"/>
      <c r="J41" s="170"/>
      <c r="K41" s="170"/>
      <c r="L41" s="2"/>
    </row>
    <row r="42" ht="15.75" customHeight="1">
      <c r="A42" s="137"/>
      <c r="B42" s="163">
        <v>121003.0</v>
      </c>
      <c r="C42" s="164" t="s">
        <v>96</v>
      </c>
      <c r="D42" s="66"/>
      <c r="E42" s="66"/>
      <c r="F42" s="66"/>
      <c r="G42" s="165"/>
      <c r="H42" s="169"/>
      <c r="I42" s="170"/>
      <c r="J42" s="170"/>
      <c r="K42" s="170"/>
      <c r="L42" s="2"/>
    </row>
    <row r="43" ht="15.75" customHeight="1">
      <c r="A43" s="137"/>
      <c r="B43" s="163">
        <v>121005.0</v>
      </c>
      <c r="C43" s="164" t="s">
        <v>97</v>
      </c>
      <c r="D43" s="66"/>
      <c r="E43" s="66"/>
      <c r="F43" s="66"/>
      <c r="G43" s="165"/>
      <c r="H43" s="169"/>
      <c r="I43" s="170"/>
      <c r="J43" s="170"/>
      <c r="K43" s="170"/>
      <c r="L43" s="2"/>
    </row>
    <row r="44" ht="15.75" customHeight="1">
      <c r="A44" s="137"/>
      <c r="B44" s="163">
        <v>121006.0</v>
      </c>
      <c r="C44" s="164" t="s">
        <v>98</v>
      </c>
      <c r="D44" s="66"/>
      <c r="E44" s="66"/>
      <c r="F44" s="66"/>
      <c r="G44" s="165"/>
      <c r="H44" s="169"/>
      <c r="I44" s="170"/>
      <c r="J44" s="170"/>
      <c r="K44" s="170"/>
      <c r="L44" s="2"/>
    </row>
    <row r="45" ht="15.75" customHeight="1">
      <c r="A45" s="137"/>
      <c r="B45" s="163">
        <v>121007.0</v>
      </c>
      <c r="C45" s="164" t="s">
        <v>99</v>
      </c>
      <c r="D45" s="66"/>
      <c r="E45" s="66"/>
      <c r="F45" s="66"/>
      <c r="G45" s="165"/>
      <c r="H45" s="169"/>
      <c r="I45" s="170"/>
      <c r="J45" s="170"/>
      <c r="K45" s="170"/>
      <c r="L45" s="2"/>
    </row>
    <row r="46" ht="15.75" customHeight="1">
      <c r="A46" s="137"/>
      <c r="B46" s="163">
        <v>121008.0</v>
      </c>
      <c r="C46" s="164" t="s">
        <v>100</v>
      </c>
      <c r="D46" s="66"/>
      <c r="E46" s="66"/>
      <c r="F46" s="66"/>
      <c r="G46" s="165"/>
      <c r="H46" s="169"/>
      <c r="I46" s="170"/>
      <c r="J46" s="170"/>
      <c r="K46" s="170"/>
      <c r="L46" s="2"/>
    </row>
    <row r="47" ht="15.75" customHeight="1">
      <c r="A47" s="137"/>
      <c r="B47" s="163">
        <v>121009.0</v>
      </c>
      <c r="C47" s="164" t="s">
        <v>101</v>
      </c>
      <c r="D47" s="66"/>
      <c r="E47" s="66"/>
      <c r="F47" s="66"/>
      <c r="G47" s="165"/>
      <c r="H47" s="169"/>
      <c r="I47" s="170"/>
      <c r="J47" s="170"/>
      <c r="K47" s="170"/>
      <c r="L47" s="2"/>
    </row>
    <row r="48" ht="15.75" customHeight="1">
      <c r="A48" s="137"/>
      <c r="B48" s="163">
        <v>121010.0</v>
      </c>
      <c r="C48" s="164" t="s">
        <v>102</v>
      </c>
      <c r="D48" s="66"/>
      <c r="E48" s="66"/>
      <c r="F48" s="66"/>
      <c r="G48" s="165"/>
      <c r="H48" s="169"/>
      <c r="I48" s="170"/>
      <c r="J48" s="170"/>
      <c r="K48" s="170"/>
      <c r="L48" s="2"/>
    </row>
    <row r="49" ht="15.75" customHeight="1">
      <c r="A49" s="137"/>
      <c r="B49" s="163">
        <v>121011.0</v>
      </c>
      <c r="C49" s="164" t="s">
        <v>103</v>
      </c>
      <c r="D49" s="66"/>
      <c r="E49" s="66"/>
      <c r="F49" s="66"/>
      <c r="G49" s="165"/>
      <c r="H49" s="169"/>
      <c r="I49" s="170"/>
      <c r="J49" s="170"/>
      <c r="K49" s="170"/>
      <c r="L49" s="2"/>
    </row>
    <row r="50" ht="15.75" customHeight="1">
      <c r="A50" s="137"/>
      <c r="B50" s="163">
        <v>121012.0</v>
      </c>
      <c r="C50" s="164" t="s">
        <v>104</v>
      </c>
      <c r="D50" s="66"/>
      <c r="E50" s="66"/>
      <c r="F50" s="66"/>
      <c r="G50" s="165"/>
      <c r="H50" s="169"/>
      <c r="I50" s="170"/>
      <c r="J50" s="170"/>
      <c r="K50" s="170"/>
      <c r="L50" s="2"/>
    </row>
    <row r="51" ht="15.75" customHeight="1">
      <c r="A51" s="137"/>
      <c r="B51" s="163">
        <v>121013.0</v>
      </c>
      <c r="C51" s="164" t="s">
        <v>105</v>
      </c>
      <c r="D51" s="66"/>
      <c r="E51" s="66"/>
      <c r="F51" s="66"/>
      <c r="G51" s="165"/>
      <c r="H51" s="169"/>
      <c r="I51" s="170"/>
      <c r="J51" s="170"/>
      <c r="K51" s="170"/>
      <c r="L51" s="2"/>
    </row>
    <row r="52" ht="15.75" customHeight="1">
      <c r="A52" s="137"/>
      <c r="B52" s="163">
        <v>121014.0</v>
      </c>
      <c r="C52" s="164" t="s">
        <v>106</v>
      </c>
      <c r="D52" s="66"/>
      <c r="E52" s="66"/>
      <c r="F52" s="66"/>
      <c r="G52" s="165"/>
      <c r="H52" s="169"/>
      <c r="I52" s="170"/>
      <c r="J52" s="170"/>
      <c r="K52" s="170"/>
      <c r="L52" s="2"/>
    </row>
    <row r="53" ht="15.75" customHeight="1">
      <c r="A53" s="137"/>
      <c r="B53" s="163">
        <v>121015.0</v>
      </c>
      <c r="C53" s="164" t="s">
        <v>107</v>
      </c>
      <c r="D53" s="66"/>
      <c r="E53" s="66"/>
      <c r="F53" s="66"/>
      <c r="G53" s="165"/>
      <c r="H53" s="169"/>
      <c r="I53" s="170"/>
      <c r="J53" s="170"/>
      <c r="K53" s="170"/>
      <c r="L53" s="2"/>
    </row>
    <row r="54" ht="15.75" customHeight="1">
      <c r="A54" s="137"/>
      <c r="B54" s="163">
        <v>121016.0</v>
      </c>
      <c r="C54" s="164" t="s">
        <v>108</v>
      </c>
      <c r="D54" s="66"/>
      <c r="E54" s="66"/>
      <c r="F54" s="66"/>
      <c r="G54" s="165"/>
      <c r="H54" s="169"/>
      <c r="I54" s="170"/>
      <c r="J54" s="170"/>
      <c r="K54" s="170"/>
      <c r="L54" s="2"/>
    </row>
    <row r="55" ht="15.75" customHeight="1">
      <c r="A55" s="137"/>
      <c r="B55" s="163">
        <v>121017.0</v>
      </c>
      <c r="C55" s="164" t="s">
        <v>109</v>
      </c>
      <c r="D55" s="66"/>
      <c r="E55" s="66"/>
      <c r="F55" s="66"/>
      <c r="G55" s="165"/>
      <c r="H55" s="169"/>
      <c r="I55" s="170"/>
      <c r="J55" s="170"/>
      <c r="K55" s="170"/>
      <c r="L55" s="2"/>
    </row>
    <row r="56" ht="15.75" customHeight="1">
      <c r="A56" s="137"/>
      <c r="B56" s="163">
        <v>121018.0</v>
      </c>
      <c r="C56" s="164" t="s">
        <v>110</v>
      </c>
      <c r="D56" s="66"/>
      <c r="E56" s="66"/>
      <c r="F56" s="66"/>
      <c r="G56" s="165"/>
      <c r="H56" s="169"/>
      <c r="I56" s="170"/>
      <c r="J56" s="170"/>
      <c r="K56" s="170"/>
      <c r="L56" s="2"/>
    </row>
    <row r="57" ht="15.75" customHeight="1">
      <c r="A57" s="137"/>
      <c r="B57" s="163">
        <v>121020.0</v>
      </c>
      <c r="C57" s="164" t="s">
        <v>111</v>
      </c>
      <c r="D57" s="66"/>
      <c r="E57" s="66"/>
      <c r="F57" s="66"/>
      <c r="G57" s="165"/>
      <c r="H57" s="169"/>
      <c r="I57" s="170"/>
      <c r="J57" s="170"/>
      <c r="K57" s="170"/>
      <c r="L57" s="2"/>
    </row>
    <row r="58" ht="15.75" customHeight="1">
      <c r="A58" s="137"/>
      <c r="B58" s="163">
        <v>121021.0</v>
      </c>
      <c r="C58" s="164" t="s">
        <v>112</v>
      </c>
      <c r="D58" s="66"/>
      <c r="E58" s="66"/>
      <c r="F58" s="66"/>
      <c r="G58" s="165"/>
      <c r="H58" s="169"/>
      <c r="I58" s="170"/>
      <c r="J58" s="170"/>
      <c r="K58" s="170"/>
      <c r="L58" s="2"/>
    </row>
    <row r="59" ht="15.75" customHeight="1">
      <c r="A59" s="137"/>
      <c r="B59" s="163">
        <v>121022.0</v>
      </c>
      <c r="C59" s="164" t="s">
        <v>113</v>
      </c>
      <c r="D59" s="66"/>
      <c r="E59" s="66"/>
      <c r="F59" s="66"/>
      <c r="G59" s="165"/>
      <c r="H59" s="169"/>
      <c r="I59" s="170"/>
      <c r="J59" s="170"/>
      <c r="K59" s="170"/>
      <c r="L59" s="2"/>
    </row>
    <row r="60" ht="15.75" customHeight="1">
      <c r="A60" s="137"/>
      <c r="B60" s="163">
        <v>121023.0</v>
      </c>
      <c r="C60" s="164" t="s">
        <v>114</v>
      </c>
      <c r="D60" s="66"/>
      <c r="E60" s="66"/>
      <c r="F60" s="66"/>
      <c r="G60" s="165"/>
      <c r="H60" s="169"/>
      <c r="I60" s="170"/>
      <c r="J60" s="170"/>
      <c r="K60" s="170"/>
      <c r="L60" s="2"/>
    </row>
    <row r="61" ht="15.75" customHeight="1">
      <c r="A61" s="137"/>
      <c r="B61" s="163">
        <v>121024.0</v>
      </c>
      <c r="C61" s="164" t="s">
        <v>115</v>
      </c>
      <c r="D61" s="66"/>
      <c r="E61" s="66"/>
      <c r="F61" s="66"/>
      <c r="G61" s="165"/>
      <c r="H61" s="169"/>
      <c r="I61" s="170"/>
      <c r="J61" s="170"/>
      <c r="K61" s="170"/>
      <c r="L61" s="2"/>
    </row>
    <row r="62" ht="15.75" customHeight="1">
      <c r="A62" s="137"/>
      <c r="B62" s="163">
        <v>121025.0</v>
      </c>
      <c r="C62" s="164" t="s">
        <v>116</v>
      </c>
      <c r="D62" s="66"/>
      <c r="E62" s="66"/>
      <c r="F62" s="66"/>
      <c r="G62" s="165"/>
      <c r="H62" s="169"/>
      <c r="I62" s="170"/>
      <c r="J62" s="170"/>
      <c r="K62" s="170"/>
      <c r="L62" s="2"/>
    </row>
    <row r="63" ht="15.75" customHeight="1">
      <c r="A63" s="137"/>
      <c r="B63" s="163">
        <v>121026.0</v>
      </c>
      <c r="C63" s="164" t="s">
        <v>117</v>
      </c>
      <c r="D63" s="66"/>
      <c r="E63" s="66"/>
      <c r="F63" s="66"/>
      <c r="G63" s="165"/>
      <c r="H63" s="169"/>
      <c r="I63" s="170"/>
      <c r="J63" s="170"/>
      <c r="K63" s="170"/>
      <c r="L63" s="2"/>
    </row>
    <row r="64" ht="15.75" customHeight="1">
      <c r="A64" s="137"/>
      <c r="B64" s="163">
        <v>121027.0</v>
      </c>
      <c r="C64" s="164" t="s">
        <v>118</v>
      </c>
      <c r="D64" s="66"/>
      <c r="E64" s="66"/>
      <c r="F64" s="66"/>
      <c r="G64" s="165"/>
      <c r="H64" s="169"/>
      <c r="I64" s="170"/>
      <c r="J64" s="170"/>
      <c r="K64" s="170"/>
      <c r="L64" s="2"/>
    </row>
    <row r="65" ht="15.75" customHeight="1">
      <c r="A65" s="137"/>
      <c r="B65" s="163">
        <v>121028.0</v>
      </c>
      <c r="C65" s="164" t="s">
        <v>119</v>
      </c>
      <c r="D65" s="66"/>
      <c r="E65" s="66"/>
      <c r="F65" s="66"/>
      <c r="G65" s="165"/>
      <c r="H65" s="169"/>
      <c r="I65" s="170"/>
      <c r="J65" s="170"/>
      <c r="K65" s="170"/>
      <c r="L65" s="2"/>
    </row>
    <row r="66" ht="15.75" customHeight="1">
      <c r="A66" s="137"/>
      <c r="B66" s="163">
        <v>121029.0</v>
      </c>
      <c r="C66" s="164" t="s">
        <v>120</v>
      </c>
      <c r="D66" s="66"/>
      <c r="E66" s="66"/>
      <c r="F66" s="66"/>
      <c r="G66" s="165"/>
      <c r="H66" s="169"/>
      <c r="I66" s="170"/>
      <c r="J66" s="170"/>
      <c r="K66" s="170"/>
      <c r="L66" s="2"/>
    </row>
    <row r="67" ht="15.75" customHeight="1">
      <c r="A67" s="137"/>
      <c r="B67" s="163">
        <v>121030.0</v>
      </c>
      <c r="C67" s="164" t="s">
        <v>121</v>
      </c>
      <c r="D67" s="66"/>
      <c r="E67" s="66"/>
      <c r="F67" s="66"/>
      <c r="G67" s="165"/>
      <c r="H67" s="169"/>
      <c r="I67" s="170"/>
      <c r="J67" s="170"/>
      <c r="K67" s="170"/>
      <c r="L67" s="2"/>
    </row>
    <row r="68" ht="15.75" customHeight="1">
      <c r="A68" s="137"/>
      <c r="B68" s="163">
        <v>121031.0</v>
      </c>
      <c r="C68" s="164" t="s">
        <v>122</v>
      </c>
      <c r="D68" s="66"/>
      <c r="E68" s="66"/>
      <c r="F68" s="66"/>
      <c r="G68" s="165"/>
      <c r="H68" s="169"/>
      <c r="I68" s="170"/>
      <c r="J68" s="170"/>
      <c r="K68" s="170"/>
      <c r="L68" s="2"/>
    </row>
    <row r="69" ht="15.75" customHeight="1">
      <c r="A69" s="137"/>
      <c r="B69" s="163">
        <v>121032.0</v>
      </c>
      <c r="C69" s="164" t="s">
        <v>123</v>
      </c>
      <c r="D69" s="66"/>
      <c r="E69" s="66"/>
      <c r="F69" s="66"/>
      <c r="G69" s="165"/>
      <c r="H69" s="169"/>
      <c r="I69" s="170"/>
      <c r="J69" s="170"/>
      <c r="K69" s="170"/>
      <c r="L69" s="2"/>
    </row>
    <row r="70" ht="15.75" customHeight="1">
      <c r="A70" s="137"/>
      <c r="B70" s="163">
        <v>121033.0</v>
      </c>
      <c r="C70" s="164" t="s">
        <v>124</v>
      </c>
      <c r="D70" s="66"/>
      <c r="E70" s="66"/>
      <c r="F70" s="66"/>
      <c r="G70" s="165"/>
      <c r="H70" s="169"/>
      <c r="I70" s="170"/>
      <c r="J70" s="170"/>
      <c r="K70" s="170"/>
      <c r="L70" s="2"/>
    </row>
    <row r="71" ht="15.75" customHeight="1">
      <c r="A71" s="137"/>
      <c r="B71" s="163">
        <v>121034.0</v>
      </c>
      <c r="C71" s="164" t="s">
        <v>125</v>
      </c>
      <c r="D71" s="66"/>
      <c r="E71" s="66"/>
      <c r="F71" s="66"/>
      <c r="G71" s="165"/>
      <c r="H71" s="169"/>
      <c r="I71" s="170"/>
      <c r="J71" s="170"/>
      <c r="K71" s="170"/>
      <c r="L71" s="2"/>
    </row>
    <row r="72" ht="15.75" customHeight="1">
      <c r="A72" s="137"/>
      <c r="B72" s="163">
        <v>121098.0</v>
      </c>
      <c r="C72" s="164" t="s">
        <v>126</v>
      </c>
      <c r="D72" s="66"/>
      <c r="E72" s="66"/>
      <c r="F72" s="66"/>
      <c r="G72" s="165"/>
      <c r="H72" s="169"/>
      <c r="I72" s="170"/>
      <c r="J72" s="170"/>
      <c r="K72" s="170"/>
      <c r="L72" s="2"/>
    </row>
    <row r="73" ht="15.75" customHeight="1">
      <c r="A73" s="137"/>
      <c r="B73" s="163">
        <v>121099.0</v>
      </c>
      <c r="C73" s="164" t="s">
        <v>127</v>
      </c>
      <c r="D73" s="66"/>
      <c r="E73" s="66"/>
      <c r="F73" s="66"/>
      <c r="G73" s="165"/>
      <c r="H73" s="166"/>
      <c r="I73" s="355"/>
      <c r="J73" s="166"/>
      <c r="K73" s="171">
        <f>SUM(I73:J73)</f>
        <v>0</v>
      </c>
      <c r="L73" s="2"/>
    </row>
    <row r="74" ht="15.75" customHeight="1">
      <c r="A74" s="137"/>
      <c r="B74" s="172"/>
      <c r="C74" s="173"/>
      <c r="D74" s="173"/>
      <c r="E74" s="173"/>
      <c r="F74" s="173"/>
      <c r="G74" s="174"/>
      <c r="H74" s="175"/>
      <c r="I74" s="175"/>
      <c r="J74" s="175"/>
      <c r="K74" s="176"/>
      <c r="L74" s="2"/>
    </row>
    <row r="75" ht="15.75" customHeight="1">
      <c r="A75" s="137"/>
      <c r="B75" s="177">
        <v>122.0</v>
      </c>
      <c r="C75" s="178" t="s">
        <v>128</v>
      </c>
      <c r="D75" s="179"/>
      <c r="E75" s="179"/>
      <c r="F75" s="179"/>
      <c r="G75" s="180"/>
      <c r="H75" s="181"/>
      <c r="I75" s="182"/>
      <c r="J75" s="181"/>
      <c r="K75" s="182"/>
      <c r="L75" s="2"/>
    </row>
    <row r="76" ht="15.75" customHeight="1">
      <c r="A76" s="137"/>
      <c r="B76" s="138">
        <v>122001.0</v>
      </c>
      <c r="C76" s="139" t="s">
        <v>129</v>
      </c>
      <c r="G76" s="140"/>
      <c r="H76" s="141"/>
      <c r="I76" s="185"/>
      <c r="J76" s="141"/>
      <c r="K76" s="185"/>
      <c r="L76" s="2"/>
    </row>
    <row r="77" ht="15.75" customHeight="1">
      <c r="A77" s="137"/>
      <c r="B77" s="138">
        <v>122002.0</v>
      </c>
      <c r="C77" s="139" t="s">
        <v>130</v>
      </c>
      <c r="G77" s="140"/>
      <c r="H77" s="141"/>
      <c r="I77" s="185"/>
      <c r="J77" s="141"/>
      <c r="K77" s="185"/>
      <c r="L77" s="2"/>
    </row>
    <row r="78" ht="15.75" customHeight="1">
      <c r="A78" s="137"/>
      <c r="B78" s="138">
        <v>122003.0</v>
      </c>
      <c r="C78" s="139" t="s">
        <v>131</v>
      </c>
      <c r="G78" s="140"/>
      <c r="H78" s="141"/>
      <c r="I78" s="185"/>
      <c r="J78" s="141"/>
      <c r="K78" s="185"/>
      <c r="L78" s="2"/>
    </row>
    <row r="79" ht="15.75" customHeight="1">
      <c r="A79" s="137"/>
      <c r="B79" s="138">
        <v>122004.0</v>
      </c>
      <c r="C79" s="139" t="s">
        <v>132</v>
      </c>
      <c r="G79" s="140"/>
      <c r="H79" s="141"/>
      <c r="I79" s="185"/>
      <c r="J79" s="141"/>
      <c r="K79" s="185"/>
      <c r="L79" s="2"/>
    </row>
    <row r="80" ht="15.75" customHeight="1">
      <c r="A80" s="137"/>
      <c r="B80" s="138">
        <v>122005.0</v>
      </c>
      <c r="C80" s="139" t="s">
        <v>133</v>
      </c>
      <c r="G80" s="140"/>
      <c r="H80" s="141"/>
      <c r="I80" s="185"/>
      <c r="J80" s="141"/>
      <c r="K80" s="185"/>
      <c r="L80" s="2"/>
    </row>
    <row r="81" ht="15.75" customHeight="1">
      <c r="A81" s="137"/>
      <c r="B81" s="138">
        <v>122006.0</v>
      </c>
      <c r="C81" s="139" t="s">
        <v>134</v>
      </c>
      <c r="G81" s="140"/>
      <c r="H81" s="141"/>
      <c r="I81" s="185"/>
      <c r="J81" s="141"/>
      <c r="K81" s="185"/>
      <c r="L81" s="2"/>
    </row>
    <row r="82" ht="15.75" customHeight="1">
      <c r="A82" s="137"/>
      <c r="B82" s="138">
        <v>122007.0</v>
      </c>
      <c r="C82" s="139" t="s">
        <v>135</v>
      </c>
      <c r="G82" s="140"/>
      <c r="H82" s="141"/>
      <c r="I82" s="185"/>
      <c r="J82" s="141"/>
      <c r="K82" s="185"/>
      <c r="L82" s="2"/>
    </row>
    <row r="83" ht="15.75" customHeight="1">
      <c r="A83" s="137"/>
      <c r="B83" s="138">
        <v>122008.0</v>
      </c>
      <c r="C83" s="139" t="s">
        <v>136</v>
      </c>
      <c r="G83" s="140"/>
      <c r="H83" s="141"/>
      <c r="I83" s="185"/>
      <c r="J83" s="141"/>
      <c r="K83" s="185"/>
      <c r="L83" s="2"/>
    </row>
    <row r="84" ht="15.75" customHeight="1">
      <c r="A84" s="137"/>
      <c r="B84" s="138">
        <v>122009.0</v>
      </c>
      <c r="C84" s="139" t="s">
        <v>137</v>
      </c>
      <c r="G84" s="140"/>
      <c r="H84" s="141"/>
      <c r="I84" s="185"/>
      <c r="J84" s="141"/>
      <c r="K84" s="185"/>
      <c r="L84" s="2"/>
    </row>
    <row r="85" ht="15.75" customHeight="1">
      <c r="A85" s="137"/>
      <c r="B85" s="138">
        <v>122010.0</v>
      </c>
      <c r="C85" s="139" t="s">
        <v>138</v>
      </c>
      <c r="G85" s="140"/>
      <c r="H85" s="141"/>
      <c r="I85" s="185"/>
      <c r="J85" s="141"/>
      <c r="K85" s="185"/>
      <c r="L85" s="2"/>
    </row>
    <row r="86" ht="15.75" customHeight="1">
      <c r="A86" s="137"/>
      <c r="B86" s="138">
        <v>122011.0</v>
      </c>
      <c r="C86" s="139" t="s">
        <v>139</v>
      </c>
      <c r="G86" s="140"/>
      <c r="H86" s="141"/>
      <c r="I86" s="185"/>
      <c r="J86" s="141"/>
      <c r="K86" s="185"/>
      <c r="L86" s="2"/>
    </row>
    <row r="87" ht="15.75" customHeight="1">
      <c r="A87" s="137"/>
      <c r="B87" s="138">
        <v>122012.0</v>
      </c>
      <c r="C87" s="139" t="s">
        <v>140</v>
      </c>
      <c r="G87" s="140"/>
      <c r="H87" s="141"/>
      <c r="I87" s="185"/>
      <c r="J87" s="141"/>
      <c r="K87" s="185"/>
      <c r="L87" s="2"/>
    </row>
    <row r="88" ht="15.75" customHeight="1">
      <c r="A88" s="137"/>
      <c r="B88" s="138">
        <v>122013.0</v>
      </c>
      <c r="C88" s="139" t="s">
        <v>141</v>
      </c>
      <c r="G88" s="140"/>
      <c r="H88" s="141"/>
      <c r="I88" s="185"/>
      <c r="J88" s="141"/>
      <c r="K88" s="185"/>
      <c r="L88" s="2"/>
    </row>
    <row r="89" ht="15.75" customHeight="1">
      <c r="A89" s="137"/>
      <c r="B89" s="138">
        <v>122014.0</v>
      </c>
      <c r="C89" s="139" t="s">
        <v>142</v>
      </c>
      <c r="G89" s="140"/>
      <c r="H89" s="141"/>
      <c r="I89" s="185"/>
      <c r="J89" s="141"/>
      <c r="K89" s="185"/>
      <c r="L89" s="2"/>
    </row>
    <row r="90" ht="15.75" customHeight="1">
      <c r="A90" s="137"/>
      <c r="B90" s="138">
        <v>122015.0</v>
      </c>
      <c r="C90" s="139" t="s">
        <v>143</v>
      </c>
      <c r="G90" s="140"/>
      <c r="H90" s="141"/>
      <c r="I90" s="185"/>
      <c r="J90" s="141"/>
      <c r="K90" s="185"/>
      <c r="L90" s="2"/>
    </row>
    <row r="91" ht="15.75" customHeight="1">
      <c r="A91" s="137"/>
      <c r="B91" s="138">
        <v>122016.0</v>
      </c>
      <c r="C91" s="139" t="s">
        <v>144</v>
      </c>
      <c r="G91" s="140"/>
      <c r="H91" s="141"/>
      <c r="I91" s="185"/>
      <c r="J91" s="141"/>
      <c r="K91" s="185"/>
      <c r="L91" s="2"/>
    </row>
    <row r="92" ht="15.75" customHeight="1">
      <c r="A92" s="137"/>
      <c r="B92" s="138">
        <v>122017.0</v>
      </c>
      <c r="C92" s="139" t="s">
        <v>145</v>
      </c>
      <c r="G92" s="140"/>
      <c r="H92" s="141"/>
      <c r="I92" s="185"/>
      <c r="J92" s="141"/>
      <c r="K92" s="185"/>
      <c r="L92" s="2"/>
    </row>
    <row r="93" ht="15.75" customHeight="1">
      <c r="A93" s="137"/>
      <c r="B93" s="138">
        <v>122018.0</v>
      </c>
      <c r="C93" s="139" t="s">
        <v>146</v>
      </c>
      <c r="G93" s="140"/>
      <c r="H93" s="141"/>
      <c r="I93" s="185"/>
      <c r="J93" s="141"/>
      <c r="K93" s="185"/>
      <c r="L93" s="2"/>
    </row>
    <row r="94" ht="15.75" customHeight="1">
      <c r="A94" s="137"/>
      <c r="B94" s="138">
        <v>122019.0</v>
      </c>
      <c r="C94" s="139" t="s">
        <v>147</v>
      </c>
      <c r="G94" s="140"/>
      <c r="H94" s="141"/>
      <c r="I94" s="185"/>
      <c r="J94" s="141"/>
      <c r="K94" s="185"/>
      <c r="L94" s="2"/>
    </row>
    <row r="95" ht="15.75" customHeight="1">
      <c r="A95" s="137"/>
      <c r="B95" s="138">
        <v>122020.0</v>
      </c>
      <c r="C95" s="139" t="s">
        <v>148</v>
      </c>
      <c r="G95" s="140"/>
      <c r="H95" s="141"/>
      <c r="I95" s="185"/>
      <c r="J95" s="141"/>
      <c r="K95" s="185"/>
      <c r="L95" s="2"/>
    </row>
    <row r="96" ht="15.75" customHeight="1">
      <c r="A96" s="137"/>
      <c r="B96" s="138">
        <v>122021.0</v>
      </c>
      <c r="C96" s="139" t="s">
        <v>149</v>
      </c>
      <c r="G96" s="140"/>
      <c r="H96" s="141"/>
      <c r="I96" s="185"/>
      <c r="J96" s="141"/>
      <c r="K96" s="185"/>
      <c r="L96" s="2"/>
    </row>
    <row r="97" ht="15.75" customHeight="1">
      <c r="A97" s="137"/>
      <c r="B97" s="138">
        <v>122022.0</v>
      </c>
      <c r="C97" s="139" t="s">
        <v>150</v>
      </c>
      <c r="G97" s="140"/>
      <c r="H97" s="141"/>
      <c r="I97" s="185"/>
      <c r="J97" s="141"/>
      <c r="K97" s="185"/>
      <c r="L97" s="2"/>
    </row>
    <row r="98" ht="15.75" customHeight="1">
      <c r="A98" s="137"/>
      <c r="B98" s="138">
        <v>122023.0</v>
      </c>
      <c r="C98" s="139" t="s">
        <v>151</v>
      </c>
      <c r="G98" s="140"/>
      <c r="H98" s="141"/>
      <c r="I98" s="185"/>
      <c r="J98" s="141"/>
      <c r="K98" s="185"/>
      <c r="L98" s="2"/>
    </row>
    <row r="99" ht="15.75" customHeight="1">
      <c r="A99" s="137"/>
      <c r="B99" s="138">
        <v>122024.0</v>
      </c>
      <c r="C99" s="139" t="s">
        <v>152</v>
      </c>
      <c r="G99" s="140"/>
      <c r="H99" s="141"/>
      <c r="I99" s="185"/>
      <c r="J99" s="141"/>
      <c r="K99" s="185"/>
      <c r="L99" s="2"/>
    </row>
    <row r="100" ht="15.75" customHeight="1">
      <c r="A100" s="137"/>
      <c r="B100" s="138">
        <v>122025.0</v>
      </c>
      <c r="C100" s="139" t="s">
        <v>153</v>
      </c>
      <c r="G100" s="140"/>
      <c r="H100" s="141"/>
      <c r="I100" s="185"/>
      <c r="J100" s="141"/>
      <c r="K100" s="185"/>
      <c r="L100" s="2"/>
    </row>
    <row r="101" ht="15.75" customHeight="1">
      <c r="A101" s="137"/>
      <c r="B101" s="138">
        <v>122026.0</v>
      </c>
      <c r="C101" s="139" t="s">
        <v>154</v>
      </c>
      <c r="G101" s="140"/>
      <c r="H101" s="141"/>
      <c r="I101" s="185"/>
      <c r="J101" s="141"/>
      <c r="K101" s="185"/>
      <c r="L101" s="2"/>
    </row>
    <row r="102" ht="15.75" customHeight="1">
      <c r="A102" s="137"/>
      <c r="B102" s="138">
        <v>122027.0</v>
      </c>
      <c r="C102" s="139" t="s">
        <v>155</v>
      </c>
      <c r="G102" s="140"/>
      <c r="H102" s="141"/>
      <c r="I102" s="185"/>
      <c r="J102" s="141"/>
      <c r="K102" s="185"/>
      <c r="L102" s="2"/>
    </row>
    <row r="103" ht="15.75" customHeight="1">
      <c r="A103" s="137"/>
      <c r="B103" s="138">
        <v>122028.0</v>
      </c>
      <c r="C103" s="139" t="s">
        <v>156</v>
      </c>
      <c r="G103" s="140"/>
      <c r="H103" s="141"/>
      <c r="I103" s="185"/>
      <c r="J103" s="187"/>
      <c r="K103" s="187"/>
      <c r="L103" s="2"/>
    </row>
    <row r="104" ht="15.75" customHeight="1">
      <c r="A104" s="137"/>
      <c r="B104" s="145">
        <v>122099.0</v>
      </c>
      <c r="C104" s="146" t="s">
        <v>157</v>
      </c>
      <c r="D104" s="117"/>
      <c r="E104" s="117"/>
      <c r="F104" s="117"/>
      <c r="G104" s="118"/>
      <c r="H104" s="188"/>
      <c r="I104" s="190"/>
      <c r="J104" s="189"/>
      <c r="K104" s="190"/>
      <c r="L104" s="2"/>
    </row>
    <row r="105" ht="15.75" customHeight="1">
      <c r="A105" s="137"/>
      <c r="B105" s="138"/>
      <c r="C105" s="139"/>
      <c r="D105" s="139"/>
      <c r="E105" s="139"/>
      <c r="F105" s="139"/>
      <c r="G105" s="150"/>
      <c r="H105" s="139"/>
      <c r="I105" s="139"/>
      <c r="J105" s="139"/>
      <c r="K105" s="191"/>
      <c r="L105" s="2"/>
    </row>
    <row r="106" ht="15.75" customHeight="1">
      <c r="A106" s="137"/>
      <c r="B106" s="181">
        <v>13.0</v>
      </c>
      <c r="C106" s="192" t="s">
        <v>158</v>
      </c>
      <c r="D106" s="179"/>
      <c r="E106" s="179"/>
      <c r="F106" s="179"/>
      <c r="G106" s="180"/>
      <c r="H106" s="193"/>
      <c r="I106" s="193"/>
      <c r="J106" s="194"/>
      <c r="K106" s="182">
        <f>+SUM(K107:K108)</f>
        <v>0</v>
      </c>
      <c r="L106" s="2"/>
    </row>
    <row r="107" ht="15.75" customHeight="1">
      <c r="A107" s="137"/>
      <c r="B107" s="138">
        <v>130001.0</v>
      </c>
      <c r="C107" s="195" t="s">
        <v>159</v>
      </c>
      <c r="G107" s="140"/>
      <c r="H107" s="141"/>
      <c r="I107" s="185"/>
      <c r="J107" s="185"/>
      <c r="K107" s="196"/>
      <c r="L107" s="2"/>
    </row>
    <row r="108" ht="15.75" customHeight="1">
      <c r="A108" s="137"/>
      <c r="B108" s="145">
        <v>130098.0</v>
      </c>
      <c r="C108" s="147" t="s">
        <v>160</v>
      </c>
      <c r="D108" s="117"/>
      <c r="E108" s="117"/>
      <c r="F108" s="117"/>
      <c r="G108" s="118"/>
      <c r="H108" s="197"/>
      <c r="I108" s="197"/>
      <c r="J108" s="197"/>
      <c r="K108" s="171"/>
      <c r="L108" s="2"/>
    </row>
    <row r="109" ht="15.75" customHeight="1">
      <c r="A109" s="137"/>
      <c r="B109" s="138"/>
      <c r="C109" s="139"/>
      <c r="D109" s="139"/>
      <c r="E109" s="139"/>
      <c r="F109" s="139"/>
      <c r="G109" s="150"/>
      <c r="H109" s="139"/>
      <c r="I109" s="139"/>
      <c r="J109" s="139"/>
      <c r="K109" s="151"/>
      <c r="L109" s="2"/>
    </row>
    <row r="110" ht="15.75" customHeight="1">
      <c r="A110" s="137"/>
      <c r="B110" s="127">
        <v>14.0</v>
      </c>
      <c r="C110" s="152" t="s">
        <v>161</v>
      </c>
      <c r="D110" s="81"/>
      <c r="E110" s="81"/>
      <c r="F110" s="81"/>
      <c r="G110" s="82"/>
      <c r="H110" s="127"/>
      <c r="I110" s="198"/>
      <c r="J110" s="198"/>
      <c r="K110" s="153">
        <f>+SUM(K112,K120,K129)</f>
        <v>0</v>
      </c>
      <c r="L110" s="2"/>
    </row>
    <row r="111" ht="15.75" customHeight="1">
      <c r="A111" s="137"/>
      <c r="B111" s="154"/>
      <c r="C111" s="154"/>
      <c r="D111" s="154"/>
      <c r="E111" s="154"/>
      <c r="F111" s="154"/>
      <c r="G111" s="155"/>
      <c r="H111" s="154"/>
      <c r="I111" s="154"/>
      <c r="J111" s="154"/>
      <c r="K111" s="156"/>
      <c r="L111" s="2"/>
    </row>
    <row r="112" ht="15.75" customHeight="1">
      <c r="A112" s="137"/>
      <c r="B112" s="157">
        <v>141.0</v>
      </c>
      <c r="C112" s="158" t="s">
        <v>162</v>
      </c>
      <c r="D112" s="159"/>
      <c r="E112" s="159"/>
      <c r="F112" s="159"/>
      <c r="G112" s="160"/>
      <c r="H112" s="161"/>
      <c r="I112" s="161"/>
      <c r="J112" s="161"/>
      <c r="K112" s="182">
        <f>+SUM(K113:K118)</f>
        <v>0</v>
      </c>
      <c r="L112" s="2"/>
    </row>
    <row r="113" ht="15.75" customHeight="1">
      <c r="A113" s="137"/>
      <c r="B113" s="138">
        <v>141001.0</v>
      </c>
      <c r="C113" s="139" t="s">
        <v>163</v>
      </c>
      <c r="G113" s="140"/>
      <c r="H113" s="141"/>
      <c r="I113" s="185"/>
      <c r="J113" s="185"/>
      <c r="K113" s="185"/>
      <c r="L113" s="2"/>
    </row>
    <row r="114" ht="15.75" customHeight="1">
      <c r="A114" s="137"/>
      <c r="B114" s="138">
        <v>141002.0</v>
      </c>
      <c r="C114" s="139" t="s">
        <v>164</v>
      </c>
      <c r="G114" s="140"/>
      <c r="H114" s="141"/>
      <c r="I114" s="185"/>
      <c r="J114" s="185"/>
      <c r="K114" s="185"/>
      <c r="L114" s="2"/>
    </row>
    <row r="115" ht="15.75" customHeight="1">
      <c r="A115" s="137"/>
      <c r="B115" s="138">
        <v>141003.0</v>
      </c>
      <c r="C115" s="139" t="s">
        <v>165</v>
      </c>
      <c r="G115" s="140"/>
      <c r="H115" s="141"/>
      <c r="I115" s="185"/>
      <c r="J115" s="185"/>
      <c r="K115" s="185"/>
      <c r="L115" s="2"/>
    </row>
    <row r="116" ht="15.75" customHeight="1">
      <c r="A116" s="137"/>
      <c r="B116" s="138">
        <v>141004.0</v>
      </c>
      <c r="C116" s="139" t="s">
        <v>166</v>
      </c>
      <c r="G116" s="140"/>
      <c r="H116" s="141"/>
      <c r="I116" s="185"/>
      <c r="J116" s="185"/>
      <c r="K116" s="185"/>
      <c r="L116" s="2"/>
    </row>
    <row r="117" ht="15.75" customHeight="1">
      <c r="A117" s="137"/>
      <c r="B117" s="138">
        <v>141005.0</v>
      </c>
      <c r="C117" s="139" t="s">
        <v>167</v>
      </c>
      <c r="G117" s="140"/>
      <c r="H117" s="141"/>
      <c r="I117" s="185"/>
      <c r="J117" s="185"/>
      <c r="K117" s="185"/>
      <c r="L117" s="2"/>
    </row>
    <row r="118" ht="15.75" customHeight="1">
      <c r="A118" s="137"/>
      <c r="B118" s="145">
        <v>141099.0</v>
      </c>
      <c r="C118" s="146" t="s">
        <v>168</v>
      </c>
      <c r="D118" s="117"/>
      <c r="E118" s="117"/>
      <c r="F118" s="117"/>
      <c r="G118" s="118"/>
      <c r="H118" s="197"/>
      <c r="I118" s="197"/>
      <c r="J118" s="197"/>
      <c r="K118" s="171"/>
      <c r="L118" s="2"/>
    </row>
    <row r="119" ht="15.75" customHeight="1">
      <c r="A119" s="137"/>
      <c r="B119" s="172"/>
      <c r="C119" s="173"/>
      <c r="D119" s="173"/>
      <c r="E119" s="173"/>
      <c r="F119" s="173"/>
      <c r="G119" s="174"/>
      <c r="H119" s="173"/>
      <c r="I119" s="173"/>
      <c r="J119" s="173"/>
      <c r="K119" s="191"/>
      <c r="L119" s="2"/>
    </row>
    <row r="120" ht="15.75" customHeight="1">
      <c r="A120" s="137"/>
      <c r="B120" s="177">
        <v>1434.0</v>
      </c>
      <c r="C120" s="178" t="s">
        <v>169</v>
      </c>
      <c r="D120" s="179"/>
      <c r="E120" s="179"/>
      <c r="F120" s="179"/>
      <c r="G120" s="180"/>
      <c r="H120" s="193"/>
      <c r="I120" s="193"/>
      <c r="J120" s="193"/>
      <c r="K120" s="199">
        <f>+SUM(K121:K127)</f>
        <v>0</v>
      </c>
      <c r="L120" s="2"/>
    </row>
    <row r="121" ht="15.75" customHeight="1">
      <c r="A121" s="137"/>
      <c r="B121" s="138">
        <v>143401.0</v>
      </c>
      <c r="C121" s="139" t="s">
        <v>170</v>
      </c>
      <c r="G121" s="140"/>
      <c r="H121" s="141"/>
      <c r="I121" s="185"/>
      <c r="J121" s="185"/>
      <c r="K121" s="185"/>
      <c r="L121" s="2"/>
    </row>
    <row r="122" ht="15.75" customHeight="1">
      <c r="A122" s="137"/>
      <c r="B122" s="138">
        <v>143402.0</v>
      </c>
      <c r="C122" s="139" t="s">
        <v>171</v>
      </c>
      <c r="G122" s="140"/>
      <c r="H122" s="141"/>
      <c r="I122" s="185"/>
      <c r="J122" s="185"/>
      <c r="K122" s="185"/>
      <c r="L122" s="2"/>
    </row>
    <row r="123" ht="15.75" customHeight="1">
      <c r="A123" s="137"/>
      <c r="B123" s="138">
        <v>143403.0</v>
      </c>
      <c r="C123" s="139" t="s">
        <v>172</v>
      </c>
      <c r="G123" s="140"/>
      <c r="H123" s="141"/>
      <c r="I123" s="185"/>
      <c r="J123" s="185"/>
      <c r="K123" s="185"/>
      <c r="L123" s="2"/>
    </row>
    <row r="124" ht="15.75" customHeight="1">
      <c r="A124" s="137"/>
      <c r="B124" s="138">
        <v>143405.0</v>
      </c>
      <c r="C124" s="139" t="s">
        <v>173</v>
      </c>
      <c r="G124" s="140"/>
      <c r="H124" s="141"/>
      <c r="I124" s="185"/>
      <c r="J124" s="185"/>
      <c r="K124" s="185"/>
      <c r="L124" s="2"/>
    </row>
    <row r="125" ht="15.75" customHeight="1">
      <c r="A125" s="137"/>
      <c r="B125" s="138">
        <v>143406.0</v>
      </c>
      <c r="C125" s="139" t="s">
        <v>174</v>
      </c>
      <c r="G125" s="140"/>
      <c r="H125" s="141"/>
      <c r="I125" s="185"/>
      <c r="J125" s="185"/>
      <c r="K125" s="185"/>
      <c r="L125" s="2"/>
    </row>
    <row r="126" ht="15.75" customHeight="1">
      <c r="A126" s="137"/>
      <c r="B126" s="138">
        <v>143107.0</v>
      </c>
      <c r="C126" s="139" t="s">
        <v>175</v>
      </c>
      <c r="G126" s="140"/>
      <c r="H126" s="141"/>
      <c r="I126" s="185"/>
      <c r="J126" s="185"/>
      <c r="K126" s="141"/>
      <c r="L126" s="2"/>
    </row>
    <row r="127" ht="15.75" customHeight="1">
      <c r="A127" s="137"/>
      <c r="B127" s="145">
        <v>143499.0</v>
      </c>
      <c r="C127" s="146" t="s">
        <v>176</v>
      </c>
      <c r="D127" s="117"/>
      <c r="E127" s="117"/>
      <c r="F127" s="117"/>
      <c r="G127" s="118"/>
      <c r="H127" s="197"/>
      <c r="I127" s="197"/>
      <c r="J127" s="197"/>
      <c r="K127" s="171"/>
      <c r="L127" s="2"/>
    </row>
    <row r="128" ht="15.75" customHeight="1">
      <c r="A128" s="137"/>
      <c r="B128" s="138"/>
      <c r="C128" s="139"/>
      <c r="D128" s="139"/>
      <c r="E128" s="139"/>
      <c r="F128" s="139"/>
      <c r="G128" s="150"/>
      <c r="H128" s="139"/>
      <c r="I128" s="139"/>
      <c r="J128" s="139"/>
      <c r="K128" s="151"/>
      <c r="L128" s="2"/>
    </row>
    <row r="129" ht="15.75" customHeight="1">
      <c r="A129" s="137"/>
      <c r="B129" s="177">
        <v>144.0</v>
      </c>
      <c r="C129" s="178" t="s">
        <v>177</v>
      </c>
      <c r="D129" s="179"/>
      <c r="E129" s="179"/>
      <c r="F129" s="179"/>
      <c r="G129" s="180"/>
      <c r="H129" s="193"/>
      <c r="I129" s="193"/>
      <c r="J129" s="193"/>
      <c r="K129" s="182">
        <f>+SUM(K130:K131)</f>
        <v>0</v>
      </c>
      <c r="L129" s="2"/>
    </row>
    <row r="130" ht="15.75" customHeight="1">
      <c r="A130" s="137"/>
      <c r="B130" s="138">
        <v>144002.0</v>
      </c>
      <c r="C130" s="139" t="s">
        <v>178</v>
      </c>
      <c r="G130" s="140"/>
      <c r="H130" s="200"/>
      <c r="I130" s="200"/>
      <c r="J130" s="200"/>
      <c r="K130" s="200"/>
      <c r="L130" s="2"/>
    </row>
    <row r="131" ht="15.75" customHeight="1">
      <c r="A131" s="137"/>
      <c r="B131" s="145">
        <v>144099.0</v>
      </c>
      <c r="C131" s="146" t="s">
        <v>179</v>
      </c>
      <c r="D131" s="117"/>
      <c r="E131" s="117"/>
      <c r="F131" s="117"/>
      <c r="G131" s="118"/>
      <c r="H131" s="197"/>
      <c r="I131" s="197"/>
      <c r="J131" s="197"/>
      <c r="K131" s="171"/>
      <c r="L131" s="2"/>
    </row>
    <row r="132" ht="15.75" customHeight="1">
      <c r="A132" s="137"/>
      <c r="B132" s="138"/>
      <c r="C132" s="139"/>
      <c r="D132" s="139"/>
      <c r="E132" s="139"/>
      <c r="F132" s="139"/>
      <c r="G132" s="150"/>
      <c r="H132" s="139"/>
      <c r="I132" s="139"/>
      <c r="J132" s="139"/>
      <c r="K132" s="191"/>
      <c r="L132" s="2"/>
    </row>
    <row r="133" ht="15.75" customHeight="1">
      <c r="A133" s="137"/>
      <c r="B133" s="177">
        <v>16.0</v>
      </c>
      <c r="C133" s="178" t="s">
        <v>180</v>
      </c>
      <c r="D133" s="179"/>
      <c r="E133" s="179"/>
      <c r="F133" s="179"/>
      <c r="G133" s="180"/>
      <c r="H133" s="193"/>
      <c r="I133" s="193"/>
      <c r="J133" s="193"/>
      <c r="K133" s="182">
        <f>+SUM(K134:K137)</f>
        <v>0</v>
      </c>
      <c r="L133" s="2"/>
    </row>
    <row r="134" ht="15.75" customHeight="1">
      <c r="A134" s="137"/>
      <c r="B134" s="138">
        <v>161000.0</v>
      </c>
      <c r="C134" s="139" t="s">
        <v>181</v>
      </c>
      <c r="G134" s="140"/>
      <c r="H134" s="200"/>
      <c r="I134" s="200"/>
      <c r="J134" s="200"/>
      <c r="K134" s="200"/>
      <c r="L134" s="2"/>
    </row>
    <row r="135" ht="15.75" customHeight="1">
      <c r="A135" s="137"/>
      <c r="B135" s="138">
        <v>161001.0</v>
      </c>
      <c r="C135" s="139" t="s">
        <v>182</v>
      </c>
      <c r="G135" s="140"/>
      <c r="H135" s="141"/>
      <c r="I135" s="185"/>
      <c r="J135" s="185"/>
      <c r="K135" s="185"/>
      <c r="L135" s="2"/>
    </row>
    <row r="136" ht="15.75" customHeight="1">
      <c r="A136" s="137"/>
      <c r="B136" s="138">
        <v>161002.0</v>
      </c>
      <c r="C136" s="139" t="s">
        <v>183</v>
      </c>
      <c r="G136" s="140"/>
      <c r="H136" s="141"/>
      <c r="I136" s="185"/>
      <c r="J136" s="185"/>
      <c r="K136" s="185"/>
      <c r="L136" s="2"/>
    </row>
    <row r="137" ht="15.75" customHeight="1">
      <c r="A137" s="201"/>
      <c r="B137" s="145">
        <v>162003.0</v>
      </c>
      <c r="C137" s="146" t="s">
        <v>184</v>
      </c>
      <c r="D137" s="117"/>
      <c r="E137" s="117"/>
      <c r="F137" s="117"/>
      <c r="G137" s="118"/>
      <c r="H137" s="188"/>
      <c r="I137" s="190"/>
      <c r="J137" s="190"/>
      <c r="K137" s="190"/>
      <c r="L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ht="15.75" customHeight="1">
      <c r="A139" s="2"/>
      <c r="B139" s="2"/>
      <c r="C139" s="152" t="s">
        <v>185</v>
      </c>
      <c r="D139" s="81"/>
      <c r="E139" s="81"/>
      <c r="F139" s="81"/>
      <c r="G139" s="82"/>
      <c r="H139" s="127"/>
      <c r="I139" s="356">
        <f>SUM(I73:I138)</f>
        <v>0</v>
      </c>
      <c r="J139" s="127"/>
      <c r="K139" s="203">
        <f>+SUM(K23,K37,K106,K110,K133)</f>
        <v>0</v>
      </c>
      <c r="L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ht="15.75" customHeight="1">
      <c r="A141" s="204" t="s">
        <v>186</v>
      </c>
      <c r="B141" s="205"/>
      <c r="C141" s="205"/>
      <c r="D141" s="205"/>
      <c r="E141" s="205"/>
      <c r="F141" s="205"/>
      <c r="G141" s="205"/>
      <c r="H141" s="205"/>
      <c r="I141" s="205"/>
      <c r="J141" s="205"/>
      <c r="K141" s="206"/>
      <c r="L141" s="2"/>
    </row>
    <row r="142" ht="15.75" customHeight="1">
      <c r="A142" s="207" t="s">
        <v>187</v>
      </c>
      <c r="B142" s="138"/>
      <c r="C142" s="208"/>
      <c r="D142" s="208"/>
      <c r="E142" s="208"/>
      <c r="F142" s="138" t="s">
        <v>188</v>
      </c>
      <c r="G142" s="208"/>
      <c r="H142" s="208"/>
      <c r="I142" s="208"/>
      <c r="J142" s="208"/>
      <c r="K142" s="209"/>
      <c r="L142" s="2"/>
    </row>
    <row r="143" ht="15.75" customHeight="1">
      <c r="A143" s="207"/>
      <c r="B143" s="138"/>
      <c r="C143" s="2"/>
      <c r="D143" s="2"/>
      <c r="E143" s="2"/>
      <c r="F143" s="138"/>
      <c r="G143" s="2"/>
      <c r="H143" s="2"/>
      <c r="I143" s="2"/>
      <c r="J143" s="2"/>
      <c r="K143" s="210"/>
      <c r="L143" s="2"/>
    </row>
    <row r="144" ht="15.75" customHeight="1">
      <c r="A144" s="207" t="s">
        <v>189</v>
      </c>
      <c r="B144" s="138"/>
      <c r="C144" s="2"/>
      <c r="D144" s="208"/>
      <c r="E144" s="208"/>
      <c r="F144" s="138" t="s">
        <v>190</v>
      </c>
      <c r="G144" s="211"/>
      <c r="H144" s="211"/>
      <c r="I144" s="211"/>
      <c r="J144" s="211"/>
      <c r="K144" s="212"/>
      <c r="L144" s="2"/>
    </row>
    <row r="145" ht="15.75" customHeight="1">
      <c r="A145" s="213"/>
      <c r="B145" s="214"/>
      <c r="C145" s="214"/>
      <c r="D145" s="214"/>
      <c r="E145" s="214"/>
      <c r="F145" s="214"/>
      <c r="G145" s="214"/>
      <c r="H145" s="214"/>
      <c r="I145" s="214"/>
      <c r="J145" s="214"/>
      <c r="K145" s="215"/>
      <c r="L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A1:M1"/>
    <mergeCell ref="A3:K3"/>
    <mergeCell ref="A5:K5"/>
    <mergeCell ref="F9:G9"/>
    <mergeCell ref="F10:G10"/>
    <mergeCell ref="F12:G12"/>
    <mergeCell ref="F14:G1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35:G35"/>
    <mergeCell ref="C37:G37"/>
    <mergeCell ref="C69:G69"/>
    <mergeCell ref="C70:G70"/>
    <mergeCell ref="C71:G71"/>
    <mergeCell ref="C72:G72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73:G73"/>
    <mergeCell ref="C75:G75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13:G113"/>
    <mergeCell ref="C114:G114"/>
    <mergeCell ref="C110:G110"/>
    <mergeCell ref="C112:G112"/>
    <mergeCell ref="C131:G131"/>
    <mergeCell ref="C133:G133"/>
    <mergeCell ref="C134:G134"/>
    <mergeCell ref="C135:G135"/>
    <mergeCell ref="C136:G136"/>
    <mergeCell ref="C137:G137"/>
    <mergeCell ref="C139:G139"/>
    <mergeCell ref="F16:G16"/>
    <mergeCell ref="A20:A22"/>
    <mergeCell ref="B20:G21"/>
    <mergeCell ref="H20:J21"/>
    <mergeCell ref="K20:K22"/>
    <mergeCell ref="A23:A137"/>
    <mergeCell ref="C24:G24"/>
    <mergeCell ref="C115:G115"/>
    <mergeCell ref="C116:G116"/>
    <mergeCell ref="C117:G117"/>
    <mergeCell ref="C118:G118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9:G129"/>
    <mergeCell ref="C130:G130"/>
  </mergeCells>
  <printOptions/>
  <pageMargins bottom="0.75" footer="0.0" header="0.0" left="0.7" right="0.7" top="0.75"/>
  <pageSetup paperSize="9" scale="5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3.43"/>
    <col customWidth="1" min="3" max="6" width="9.14"/>
    <col customWidth="1" min="7" max="7" width="21.29"/>
    <col customWidth="1" min="8" max="8" width="14.43"/>
    <col customWidth="1" min="9" max="9" width="13.0"/>
    <col customWidth="1" min="10" max="10" width="13.14"/>
    <col customWidth="1" min="11" max="11" width="13.43"/>
    <col customWidth="1" min="12" max="12" width="12.14"/>
    <col customWidth="1" min="13" max="13" width="12.29"/>
    <col customWidth="1" min="14" max="14" width="12.43"/>
    <col customWidth="1" min="15" max="15" width="14.29"/>
    <col customWidth="1" min="16" max="26" width="9.14"/>
  </cols>
  <sheetData>
    <row r="1">
      <c r="B1" s="357" t="s">
        <v>307</v>
      </c>
    </row>
    <row r="3">
      <c r="B3" s="358" t="s">
        <v>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>
      <c r="B4" s="359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1" t="s">
        <v>308</v>
      </c>
    </row>
    <row r="5">
      <c r="B5" s="362" t="s">
        <v>60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</row>
    <row r="6">
      <c r="B6" s="363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5" t="s">
        <v>309</v>
      </c>
    </row>
    <row r="7">
      <c r="B7" s="366" t="s">
        <v>61</v>
      </c>
      <c r="C7" s="360"/>
      <c r="D7" s="360"/>
      <c r="E7" s="360"/>
      <c r="F7" s="360"/>
      <c r="G7" s="367" t="s">
        <v>310</v>
      </c>
      <c r="H7" s="100"/>
      <c r="I7" s="360"/>
      <c r="J7" s="360"/>
      <c r="K7" s="360"/>
      <c r="L7" s="360"/>
      <c r="M7" s="360"/>
      <c r="N7" s="360"/>
      <c r="O7" s="368"/>
    </row>
    <row r="8">
      <c r="B8" s="359"/>
      <c r="C8" s="360"/>
      <c r="D8" s="360"/>
      <c r="E8" s="360"/>
      <c r="F8" s="360"/>
      <c r="G8" s="360"/>
      <c r="H8" s="360"/>
      <c r="I8" s="369"/>
      <c r="J8" s="369"/>
      <c r="K8" s="369"/>
      <c r="L8" s="369"/>
      <c r="M8" s="369"/>
      <c r="N8" s="369"/>
      <c r="O8" s="368"/>
    </row>
    <row r="9">
      <c r="B9" s="366" t="s">
        <v>63</v>
      </c>
      <c r="C9" s="360"/>
      <c r="D9" s="360"/>
      <c r="E9" s="360"/>
      <c r="F9" s="370" t="s">
        <v>64</v>
      </c>
      <c r="G9" s="371"/>
      <c r="H9" s="371"/>
      <c r="I9" s="371"/>
      <c r="J9" s="371"/>
      <c r="K9" s="371"/>
      <c r="L9" s="371"/>
      <c r="M9" s="371"/>
      <c r="N9" s="372"/>
      <c r="O9" s="373"/>
    </row>
    <row r="10">
      <c r="B10" s="366"/>
      <c r="C10" s="360"/>
      <c r="D10" s="360"/>
      <c r="E10" s="360"/>
      <c r="F10" s="374"/>
      <c r="G10" s="375"/>
      <c r="H10" s="375"/>
      <c r="I10" s="375"/>
      <c r="J10" s="375"/>
      <c r="K10" s="375"/>
      <c r="L10" s="375"/>
      <c r="M10" s="375"/>
      <c r="N10" s="376"/>
      <c r="O10" s="377"/>
    </row>
    <row r="11">
      <c r="B11" s="366"/>
      <c r="C11" s="360"/>
      <c r="D11" s="360"/>
      <c r="E11" s="360"/>
      <c r="F11" s="360"/>
      <c r="G11" s="360"/>
      <c r="H11" s="360"/>
      <c r="I11" s="369"/>
      <c r="J11" s="369"/>
      <c r="K11" s="369"/>
      <c r="L11" s="369"/>
      <c r="M11" s="369"/>
      <c r="N11" s="369"/>
      <c r="O11" s="378"/>
    </row>
    <row r="12">
      <c r="B12" s="379" t="s">
        <v>65</v>
      </c>
      <c r="C12" s="360"/>
      <c r="D12" s="360"/>
      <c r="E12" s="360"/>
      <c r="F12" s="380"/>
      <c r="G12" s="381"/>
      <c r="H12" s="381"/>
      <c r="I12" s="381"/>
      <c r="J12" s="381"/>
      <c r="K12" s="381"/>
      <c r="L12" s="381"/>
      <c r="M12" s="381"/>
      <c r="N12" s="382"/>
      <c r="O12" s="373"/>
    </row>
    <row r="13">
      <c r="B13" s="366"/>
      <c r="C13" s="360"/>
      <c r="D13" s="360"/>
      <c r="E13" s="360"/>
      <c r="F13" s="360"/>
      <c r="G13" s="360"/>
      <c r="H13" s="360"/>
      <c r="I13" s="369"/>
      <c r="J13" s="369"/>
      <c r="K13" s="369"/>
      <c r="L13" s="369"/>
      <c r="M13" s="369"/>
      <c r="N13" s="369"/>
      <c r="O13" s="378"/>
    </row>
    <row r="14">
      <c r="B14" s="366" t="s">
        <v>66</v>
      </c>
      <c r="C14" s="360"/>
      <c r="D14" s="360"/>
      <c r="E14" s="360"/>
      <c r="F14" s="380"/>
      <c r="G14" s="382"/>
      <c r="H14" s="383"/>
      <c r="I14" s="369"/>
      <c r="J14" s="369"/>
      <c r="K14" s="369"/>
      <c r="L14" s="369"/>
      <c r="M14" s="369"/>
      <c r="N14" s="369"/>
      <c r="O14" s="378"/>
    </row>
    <row r="15">
      <c r="B15" s="359"/>
      <c r="C15" s="360"/>
      <c r="D15" s="360"/>
      <c r="E15" s="360"/>
      <c r="F15" s="360"/>
      <c r="G15" s="360"/>
      <c r="H15" s="384"/>
      <c r="I15" s="385"/>
      <c r="J15" s="385"/>
      <c r="K15" s="385"/>
      <c r="L15" s="385"/>
      <c r="M15" s="385"/>
      <c r="N15" s="385"/>
      <c r="O15" s="368"/>
    </row>
    <row r="16">
      <c r="B16" s="379" t="s">
        <v>311</v>
      </c>
      <c r="C16" s="360"/>
      <c r="D16" s="360"/>
      <c r="E16" s="360"/>
      <c r="F16" s="360"/>
      <c r="G16" s="360"/>
      <c r="H16" s="384"/>
      <c r="I16" s="386"/>
      <c r="J16" s="386"/>
      <c r="K16" s="386"/>
      <c r="L16" s="386"/>
      <c r="M16" s="387" t="s">
        <v>70</v>
      </c>
      <c r="N16" s="100"/>
      <c r="O16" s="378"/>
    </row>
    <row r="17">
      <c r="B17" s="379"/>
      <c r="C17" s="360"/>
      <c r="D17" s="360"/>
      <c r="E17" s="360"/>
      <c r="F17" s="360"/>
      <c r="G17" s="360"/>
      <c r="H17" s="360"/>
      <c r="I17" s="386"/>
      <c r="J17" s="386"/>
      <c r="K17" s="386"/>
      <c r="L17" s="386"/>
      <c r="M17" s="386"/>
      <c r="N17" s="386"/>
      <c r="O17" s="368"/>
    </row>
    <row r="18">
      <c r="B18" s="388" t="s">
        <v>71</v>
      </c>
      <c r="C18" s="389"/>
      <c r="D18" s="389"/>
      <c r="E18" s="389"/>
      <c r="F18" s="389"/>
      <c r="G18" s="390"/>
      <c r="H18" s="391" t="s">
        <v>312</v>
      </c>
      <c r="I18" s="179"/>
      <c r="J18" s="179"/>
      <c r="K18" s="179"/>
      <c r="L18" s="179"/>
      <c r="M18" s="179"/>
      <c r="N18" s="392"/>
      <c r="O18" s="393" t="s">
        <v>313</v>
      </c>
    </row>
    <row r="19">
      <c r="B19" s="394" t="s">
        <v>44</v>
      </c>
      <c r="C19" s="395" t="s">
        <v>74</v>
      </c>
      <c r="D19" s="220"/>
      <c r="E19" s="220"/>
      <c r="F19" s="220"/>
      <c r="G19" s="396"/>
      <c r="H19" s="397" t="s">
        <v>68</v>
      </c>
      <c r="I19" s="398" t="s">
        <v>314</v>
      </c>
      <c r="J19" s="398" t="s">
        <v>315</v>
      </c>
      <c r="K19" s="398" t="s">
        <v>316</v>
      </c>
      <c r="L19" s="398" t="s">
        <v>317</v>
      </c>
      <c r="M19" s="398" t="s">
        <v>318</v>
      </c>
      <c r="N19" s="398" t="s">
        <v>319</v>
      </c>
      <c r="O19" s="399"/>
    </row>
    <row r="20">
      <c r="B20" s="400"/>
      <c r="C20" s="310"/>
      <c r="G20" s="140"/>
      <c r="H20" s="400"/>
      <c r="I20" s="32"/>
      <c r="J20" s="32"/>
      <c r="K20" s="32"/>
      <c r="L20" s="32"/>
      <c r="M20" s="32"/>
      <c r="N20" s="32"/>
      <c r="O20" s="399"/>
    </row>
    <row r="21" ht="15.75" customHeight="1">
      <c r="B21" s="400"/>
      <c r="C21" s="310"/>
      <c r="G21" s="140"/>
      <c r="H21" s="401"/>
      <c r="I21" s="39"/>
      <c r="J21" s="39"/>
      <c r="K21" s="39"/>
      <c r="L21" s="39"/>
      <c r="M21" s="39"/>
      <c r="N21" s="39"/>
      <c r="O21" s="402"/>
    </row>
    <row r="22" ht="15.75" customHeight="1">
      <c r="B22" s="403"/>
      <c r="C22" s="404"/>
      <c r="D22" s="117"/>
      <c r="E22" s="117"/>
      <c r="F22" s="117"/>
      <c r="G22" s="118"/>
      <c r="H22" s="405" t="s">
        <v>320</v>
      </c>
      <c r="I22" s="406" t="s">
        <v>321</v>
      </c>
      <c r="J22" s="406" t="s">
        <v>322</v>
      </c>
      <c r="K22" s="406" t="s">
        <v>323</v>
      </c>
      <c r="L22" s="406" t="s">
        <v>324</v>
      </c>
      <c r="M22" s="406" t="s">
        <v>325</v>
      </c>
      <c r="N22" s="406" t="s">
        <v>326</v>
      </c>
      <c r="O22" s="407" t="s">
        <v>327</v>
      </c>
    </row>
    <row r="23" ht="15.75" customHeight="1">
      <c r="B23" s="408">
        <v>112.0</v>
      </c>
      <c r="C23" s="409" t="s">
        <v>79</v>
      </c>
      <c r="D23" s="410"/>
      <c r="E23" s="410"/>
      <c r="F23" s="410"/>
      <c r="G23" s="411"/>
      <c r="H23" s="412"/>
      <c r="I23" s="413">
        <f t="shared" ref="I23:N23" si="1">+SUM(I24:I35)</f>
        <v>0</v>
      </c>
      <c r="J23" s="413">
        <f t="shared" si="1"/>
        <v>0</v>
      </c>
      <c r="K23" s="413">
        <f t="shared" si="1"/>
        <v>0</v>
      </c>
      <c r="L23" s="413">
        <f t="shared" si="1"/>
        <v>0</v>
      </c>
      <c r="M23" s="413">
        <f t="shared" si="1"/>
        <v>0</v>
      </c>
      <c r="N23" s="413">
        <f t="shared" si="1"/>
        <v>0</v>
      </c>
      <c r="O23" s="414"/>
    </row>
    <row r="24" ht="15.75" customHeight="1">
      <c r="B24" s="384">
        <v>112101.0</v>
      </c>
      <c r="C24" s="415" t="s">
        <v>80</v>
      </c>
      <c r="D24" s="220"/>
      <c r="E24" s="220"/>
      <c r="F24" s="220"/>
      <c r="G24" s="396"/>
      <c r="H24" s="416"/>
      <c r="I24" s="417"/>
      <c r="J24" s="418"/>
      <c r="K24" s="419"/>
      <c r="L24" s="418"/>
      <c r="M24" s="418"/>
      <c r="N24" s="419"/>
      <c r="O24" s="420">
        <f t="shared" ref="O24:O35" si="2">+SUM(H24:N24)</f>
        <v>0</v>
      </c>
    </row>
    <row r="25" ht="15.75" customHeight="1">
      <c r="B25" s="421">
        <v>112102.0</v>
      </c>
      <c r="C25" s="422" t="s">
        <v>81</v>
      </c>
      <c r="G25" s="140"/>
      <c r="H25" s="423"/>
      <c r="I25" s="424"/>
      <c r="J25" s="425"/>
      <c r="K25" s="426"/>
      <c r="L25" s="427"/>
      <c r="M25" s="426"/>
      <c r="N25" s="426"/>
      <c r="O25" s="420">
        <f t="shared" si="2"/>
        <v>0</v>
      </c>
    </row>
    <row r="26" ht="15.75" customHeight="1">
      <c r="B26" s="421">
        <v>112103.0</v>
      </c>
      <c r="C26" s="422" t="s">
        <v>82</v>
      </c>
      <c r="G26" s="140"/>
      <c r="H26" s="423"/>
      <c r="I26" s="424"/>
      <c r="J26" s="425"/>
      <c r="K26" s="426"/>
      <c r="L26" s="427"/>
      <c r="M26" s="426"/>
      <c r="N26" s="426"/>
      <c r="O26" s="420">
        <f t="shared" si="2"/>
        <v>0</v>
      </c>
    </row>
    <row r="27" ht="15.75" customHeight="1">
      <c r="B27" s="421">
        <v>112104.0</v>
      </c>
      <c r="C27" s="422" t="s">
        <v>83</v>
      </c>
      <c r="G27" s="140"/>
      <c r="H27" s="423"/>
      <c r="I27" s="424"/>
      <c r="J27" s="425"/>
      <c r="K27" s="426"/>
      <c r="L27" s="427"/>
      <c r="M27" s="426"/>
      <c r="N27" s="426"/>
      <c r="O27" s="420">
        <f t="shared" si="2"/>
        <v>0</v>
      </c>
    </row>
    <row r="28" ht="15.75" customHeight="1">
      <c r="B28" s="421">
        <v>112105.0</v>
      </c>
      <c r="C28" s="422" t="s">
        <v>84</v>
      </c>
      <c r="G28" s="140"/>
      <c r="H28" s="423"/>
      <c r="I28" s="424"/>
      <c r="J28" s="425"/>
      <c r="K28" s="426"/>
      <c r="L28" s="427"/>
      <c r="M28" s="426"/>
      <c r="N28" s="426"/>
      <c r="O28" s="420">
        <f t="shared" si="2"/>
        <v>0</v>
      </c>
    </row>
    <row r="29" ht="15.75" customHeight="1">
      <c r="B29" s="421">
        <v>112106.0</v>
      </c>
      <c r="C29" s="422" t="s">
        <v>85</v>
      </c>
      <c r="G29" s="140"/>
      <c r="H29" s="423"/>
      <c r="I29" s="424"/>
      <c r="J29" s="425"/>
      <c r="K29" s="426"/>
      <c r="L29" s="427"/>
      <c r="M29" s="426"/>
      <c r="N29" s="426"/>
      <c r="O29" s="420">
        <f t="shared" si="2"/>
        <v>0</v>
      </c>
    </row>
    <row r="30" ht="15.75" customHeight="1">
      <c r="B30" s="421">
        <v>112107.0</v>
      </c>
      <c r="C30" s="422" t="s">
        <v>86</v>
      </c>
      <c r="G30" s="140"/>
      <c r="H30" s="423"/>
      <c r="I30" s="424"/>
      <c r="J30" s="425"/>
      <c r="K30" s="426"/>
      <c r="L30" s="427"/>
      <c r="M30" s="426"/>
      <c r="N30" s="426"/>
      <c r="O30" s="420">
        <f t="shared" si="2"/>
        <v>0</v>
      </c>
    </row>
    <row r="31" ht="15.75" customHeight="1">
      <c r="B31" s="421">
        <v>112108.0</v>
      </c>
      <c r="C31" s="422" t="s">
        <v>87</v>
      </c>
      <c r="G31" s="140"/>
      <c r="H31" s="423"/>
      <c r="I31" s="424"/>
      <c r="J31" s="425"/>
      <c r="K31" s="426"/>
      <c r="L31" s="427"/>
      <c r="M31" s="426"/>
      <c r="N31" s="426"/>
      <c r="O31" s="420">
        <f t="shared" si="2"/>
        <v>0</v>
      </c>
    </row>
    <row r="32" ht="15.75" customHeight="1">
      <c r="B32" s="421">
        <v>112109.0</v>
      </c>
      <c r="C32" s="422" t="s">
        <v>88</v>
      </c>
      <c r="G32" s="140"/>
      <c r="H32" s="425"/>
      <c r="I32" s="427"/>
      <c r="J32" s="425"/>
      <c r="K32" s="426"/>
      <c r="L32" s="427"/>
      <c r="M32" s="426"/>
      <c r="N32" s="426"/>
      <c r="O32" s="420">
        <f t="shared" si="2"/>
        <v>0</v>
      </c>
    </row>
    <row r="33" ht="15.75" customHeight="1">
      <c r="B33" s="421">
        <v>112110.0</v>
      </c>
      <c r="C33" s="422" t="s">
        <v>89</v>
      </c>
      <c r="G33" s="140"/>
      <c r="H33" s="425"/>
      <c r="I33" s="427"/>
      <c r="J33" s="425"/>
      <c r="K33" s="426"/>
      <c r="L33" s="427"/>
      <c r="M33" s="426"/>
      <c r="N33" s="426"/>
      <c r="O33" s="420">
        <f t="shared" si="2"/>
        <v>0</v>
      </c>
    </row>
    <row r="34" ht="15.75" customHeight="1">
      <c r="B34" s="421">
        <v>112111.0</v>
      </c>
      <c r="C34" s="422" t="s">
        <v>90</v>
      </c>
      <c r="G34" s="140"/>
      <c r="H34" s="425"/>
      <c r="I34" s="427"/>
      <c r="J34" s="425"/>
      <c r="K34" s="426"/>
      <c r="L34" s="427"/>
      <c r="M34" s="426"/>
      <c r="N34" s="426"/>
      <c r="O34" s="420">
        <f t="shared" si="2"/>
        <v>0</v>
      </c>
    </row>
    <row r="35" ht="15.75" customHeight="1">
      <c r="B35" s="428">
        <v>112199.0</v>
      </c>
      <c r="C35" s="429" t="s">
        <v>91</v>
      </c>
      <c r="D35" s="117"/>
      <c r="E35" s="117"/>
      <c r="F35" s="117"/>
      <c r="G35" s="118"/>
      <c r="H35" s="430"/>
      <c r="I35" s="431"/>
      <c r="J35" s="430"/>
      <c r="K35" s="432"/>
      <c r="L35" s="431"/>
      <c r="M35" s="432"/>
      <c r="N35" s="432"/>
      <c r="O35" s="433">
        <f t="shared" si="2"/>
        <v>0</v>
      </c>
    </row>
    <row r="36" ht="15.75" customHeight="1">
      <c r="B36" s="384"/>
      <c r="C36" s="422"/>
      <c r="D36" s="422"/>
      <c r="E36" s="422"/>
      <c r="F36" s="422"/>
      <c r="G36" s="422"/>
      <c r="H36" s="434"/>
      <c r="I36" s="434"/>
      <c r="J36" s="434"/>
      <c r="K36" s="434"/>
      <c r="L36" s="434"/>
      <c r="M36" s="434"/>
      <c r="N36" s="434"/>
      <c r="O36" s="434"/>
    </row>
    <row r="37" ht="15.75" customHeight="1">
      <c r="B37" s="435">
        <v>12.0</v>
      </c>
      <c r="C37" s="436" t="s">
        <v>92</v>
      </c>
      <c r="D37" s="81"/>
      <c r="E37" s="81"/>
      <c r="F37" s="81"/>
      <c r="G37" s="82"/>
      <c r="H37" s="437"/>
      <c r="I37" s="437">
        <f t="shared" ref="I37:N37" si="3">+SUM(I39,I75)</f>
        <v>0</v>
      </c>
      <c r="J37" s="437">
        <f t="shared" si="3"/>
        <v>0</v>
      </c>
      <c r="K37" s="437">
        <f t="shared" si="3"/>
        <v>0</v>
      </c>
      <c r="L37" s="437">
        <f t="shared" si="3"/>
        <v>0</v>
      </c>
      <c r="M37" s="437">
        <f t="shared" si="3"/>
        <v>0</v>
      </c>
      <c r="N37" s="437">
        <f t="shared" si="3"/>
        <v>0</v>
      </c>
      <c r="O37" s="438"/>
    </row>
    <row r="38" ht="15.75" customHeight="1">
      <c r="B38" s="439"/>
      <c r="C38" s="439"/>
      <c r="D38" s="439"/>
      <c r="E38" s="439"/>
      <c r="F38" s="439"/>
      <c r="G38" s="439"/>
      <c r="H38" s="440"/>
      <c r="I38" s="440"/>
      <c r="J38" s="441"/>
      <c r="K38" s="441"/>
      <c r="L38" s="441"/>
      <c r="M38" s="441"/>
      <c r="N38" s="441"/>
      <c r="O38" s="441"/>
    </row>
    <row r="39" ht="15.75" customHeight="1">
      <c r="B39" s="442">
        <v>121.0</v>
      </c>
      <c r="C39" s="443" t="s">
        <v>93</v>
      </c>
      <c r="D39" s="159"/>
      <c r="E39" s="159"/>
      <c r="F39" s="159"/>
      <c r="G39" s="160"/>
      <c r="H39" s="444"/>
      <c r="I39" s="445">
        <f t="shared" ref="I39:N39" si="4">+SUM(I40:I73)</f>
        <v>0</v>
      </c>
      <c r="J39" s="445">
        <f t="shared" si="4"/>
        <v>0</v>
      </c>
      <c r="K39" s="445">
        <f t="shared" si="4"/>
        <v>0</v>
      </c>
      <c r="L39" s="445">
        <f t="shared" si="4"/>
        <v>0</v>
      </c>
      <c r="M39" s="445">
        <f t="shared" si="4"/>
        <v>0</v>
      </c>
      <c r="N39" s="445">
        <f t="shared" si="4"/>
        <v>0</v>
      </c>
      <c r="O39" s="446"/>
    </row>
    <row r="40" ht="15.75" customHeight="1">
      <c r="B40" s="447">
        <v>121001.0</v>
      </c>
      <c r="C40" s="448" t="s">
        <v>94</v>
      </c>
      <c r="D40" s="66"/>
      <c r="E40" s="66"/>
      <c r="F40" s="66"/>
      <c r="G40" s="165"/>
      <c r="H40" s="449"/>
      <c r="I40" s="450"/>
      <c r="J40" s="427"/>
      <c r="K40" s="425"/>
      <c r="L40" s="427"/>
      <c r="M40" s="425"/>
      <c r="N40" s="427"/>
      <c r="O40" s="451">
        <f>SUM(H40:N40)</f>
        <v>0</v>
      </c>
    </row>
    <row r="41" ht="15.75" customHeight="1">
      <c r="B41" s="447">
        <v>121002.0</v>
      </c>
      <c r="C41" s="448" t="s">
        <v>95</v>
      </c>
      <c r="D41" s="66"/>
      <c r="E41" s="66"/>
      <c r="F41" s="66"/>
      <c r="G41" s="165"/>
      <c r="H41" s="450"/>
      <c r="I41" s="450"/>
      <c r="J41" s="427"/>
      <c r="K41" s="425"/>
      <c r="L41" s="427"/>
      <c r="M41" s="425"/>
      <c r="N41" s="427"/>
      <c r="O41" s="451"/>
    </row>
    <row r="42" ht="15.75" customHeight="1">
      <c r="B42" s="447">
        <v>121003.0</v>
      </c>
      <c r="C42" s="448" t="s">
        <v>96</v>
      </c>
      <c r="D42" s="66"/>
      <c r="E42" s="66"/>
      <c r="F42" s="66"/>
      <c r="G42" s="165"/>
      <c r="H42" s="450"/>
      <c r="I42" s="450"/>
      <c r="J42" s="427"/>
      <c r="K42" s="425"/>
      <c r="L42" s="427"/>
      <c r="M42" s="425"/>
      <c r="N42" s="427"/>
      <c r="O42" s="451"/>
    </row>
    <row r="43" ht="15.75" customHeight="1">
      <c r="B43" s="447">
        <v>121005.0</v>
      </c>
      <c r="C43" s="448" t="s">
        <v>97</v>
      </c>
      <c r="D43" s="66"/>
      <c r="E43" s="66"/>
      <c r="F43" s="66"/>
      <c r="G43" s="165"/>
      <c r="H43" s="450"/>
      <c r="I43" s="450"/>
      <c r="J43" s="427"/>
      <c r="K43" s="425"/>
      <c r="L43" s="427"/>
      <c r="M43" s="425"/>
      <c r="N43" s="427"/>
      <c r="O43" s="451">
        <f>SUM(H43:N43)</f>
        <v>0</v>
      </c>
    </row>
    <row r="44" ht="15.75" customHeight="1">
      <c r="B44" s="447">
        <v>121006.0</v>
      </c>
      <c r="C44" s="448" t="s">
        <v>98</v>
      </c>
      <c r="D44" s="66"/>
      <c r="E44" s="66"/>
      <c r="F44" s="66"/>
      <c r="G44" s="165"/>
      <c r="H44" s="450"/>
      <c r="I44" s="450"/>
      <c r="J44" s="427"/>
      <c r="K44" s="425"/>
      <c r="L44" s="427"/>
      <c r="M44" s="425"/>
      <c r="N44" s="427"/>
      <c r="O44" s="451"/>
    </row>
    <row r="45" ht="15.75" customHeight="1">
      <c r="B45" s="447">
        <v>121007.0</v>
      </c>
      <c r="C45" s="448" t="s">
        <v>99</v>
      </c>
      <c r="D45" s="66"/>
      <c r="E45" s="66"/>
      <c r="F45" s="66"/>
      <c r="G45" s="165"/>
      <c r="H45" s="450"/>
      <c r="I45" s="450"/>
      <c r="J45" s="427"/>
      <c r="K45" s="425"/>
      <c r="L45" s="427"/>
      <c r="M45" s="425"/>
      <c r="N45" s="427"/>
      <c r="O45" s="451"/>
    </row>
    <row r="46" ht="15.75" customHeight="1">
      <c r="B46" s="447">
        <v>121008.0</v>
      </c>
      <c r="C46" s="448" t="s">
        <v>100</v>
      </c>
      <c r="D46" s="66"/>
      <c r="E46" s="66"/>
      <c r="F46" s="66"/>
      <c r="G46" s="165"/>
      <c r="H46" s="450"/>
      <c r="I46" s="450"/>
      <c r="J46" s="427"/>
      <c r="K46" s="425"/>
      <c r="L46" s="427"/>
      <c r="M46" s="425"/>
      <c r="N46" s="427"/>
      <c r="O46" s="451"/>
    </row>
    <row r="47" ht="15.75" customHeight="1">
      <c r="B47" s="447">
        <v>121009.0</v>
      </c>
      <c r="C47" s="448" t="s">
        <v>101</v>
      </c>
      <c r="D47" s="66"/>
      <c r="E47" s="66"/>
      <c r="F47" s="66"/>
      <c r="G47" s="165"/>
      <c r="H47" s="450"/>
      <c r="I47" s="450"/>
      <c r="J47" s="427"/>
      <c r="K47" s="425"/>
      <c r="L47" s="427"/>
      <c r="M47" s="425"/>
      <c r="N47" s="427"/>
      <c r="O47" s="451"/>
    </row>
    <row r="48" ht="15.75" customHeight="1">
      <c r="B48" s="447">
        <v>121010.0</v>
      </c>
      <c r="C48" s="448" t="s">
        <v>102</v>
      </c>
      <c r="D48" s="66"/>
      <c r="E48" s="66"/>
      <c r="F48" s="66"/>
      <c r="G48" s="165"/>
      <c r="H48" s="452"/>
      <c r="I48" s="450"/>
      <c r="J48" s="427"/>
      <c r="K48" s="425"/>
      <c r="L48" s="427"/>
      <c r="M48" s="425"/>
      <c r="N48" s="427"/>
      <c r="O48" s="451"/>
    </row>
    <row r="49" ht="15.75" customHeight="1">
      <c r="B49" s="447">
        <v>121011.0</v>
      </c>
      <c r="C49" s="448" t="s">
        <v>103</v>
      </c>
      <c r="D49" s="66"/>
      <c r="E49" s="66"/>
      <c r="F49" s="66"/>
      <c r="G49" s="165"/>
      <c r="H49" s="450"/>
      <c r="I49" s="450"/>
      <c r="J49" s="427"/>
      <c r="K49" s="425"/>
      <c r="L49" s="427"/>
      <c r="M49" s="425"/>
      <c r="N49" s="427"/>
      <c r="O49" s="451">
        <f>SUM(L49:N49)</f>
        <v>0</v>
      </c>
    </row>
    <row r="50" ht="15.75" customHeight="1">
      <c r="B50" s="447">
        <v>121012.0</v>
      </c>
      <c r="C50" s="448" t="s">
        <v>104</v>
      </c>
      <c r="D50" s="66"/>
      <c r="E50" s="66"/>
      <c r="F50" s="66"/>
      <c r="G50" s="165"/>
      <c r="H50" s="450"/>
      <c r="I50" s="450"/>
      <c r="J50" s="427"/>
      <c r="K50" s="425"/>
      <c r="L50" s="427"/>
      <c r="M50" s="425"/>
      <c r="N50" s="427"/>
      <c r="O50" s="451"/>
    </row>
    <row r="51" ht="15.75" customHeight="1">
      <c r="B51" s="447">
        <v>121013.0</v>
      </c>
      <c r="C51" s="448" t="s">
        <v>105</v>
      </c>
      <c r="D51" s="66"/>
      <c r="E51" s="66"/>
      <c r="F51" s="66"/>
      <c r="G51" s="165"/>
      <c r="H51" s="450"/>
      <c r="I51" s="450"/>
      <c r="J51" s="427"/>
      <c r="K51" s="425"/>
      <c r="L51" s="427"/>
      <c r="M51" s="425"/>
      <c r="N51" s="427"/>
      <c r="O51" s="451"/>
    </row>
    <row r="52" ht="15.75" customHeight="1">
      <c r="B52" s="447">
        <v>121014.0</v>
      </c>
      <c r="C52" s="448" t="s">
        <v>106</v>
      </c>
      <c r="D52" s="66"/>
      <c r="E52" s="66"/>
      <c r="F52" s="66"/>
      <c r="G52" s="165"/>
      <c r="H52" s="450"/>
      <c r="I52" s="450"/>
      <c r="J52" s="427"/>
      <c r="K52" s="425"/>
      <c r="L52" s="427"/>
      <c r="M52" s="425"/>
      <c r="N52" s="427"/>
      <c r="O52" s="451"/>
    </row>
    <row r="53" ht="15.75" customHeight="1">
      <c r="B53" s="447">
        <v>121015.0</v>
      </c>
      <c r="C53" s="448" t="s">
        <v>107</v>
      </c>
      <c r="D53" s="66"/>
      <c r="E53" s="66"/>
      <c r="F53" s="66"/>
      <c r="G53" s="165"/>
      <c r="H53" s="450"/>
      <c r="I53" s="450"/>
      <c r="J53" s="427"/>
      <c r="K53" s="425"/>
      <c r="L53" s="427"/>
      <c r="M53" s="425"/>
      <c r="N53" s="427"/>
      <c r="O53" s="451"/>
    </row>
    <row r="54" ht="15.75" customHeight="1">
      <c r="B54" s="447">
        <v>121016.0</v>
      </c>
      <c r="C54" s="448" t="s">
        <v>108</v>
      </c>
      <c r="D54" s="66"/>
      <c r="E54" s="66"/>
      <c r="F54" s="66"/>
      <c r="G54" s="165"/>
      <c r="H54" s="450"/>
      <c r="I54" s="450"/>
      <c r="J54" s="427"/>
      <c r="K54" s="425"/>
      <c r="L54" s="427"/>
      <c r="M54" s="425"/>
      <c r="N54" s="427"/>
      <c r="O54" s="451"/>
    </row>
    <row r="55" ht="15.75" customHeight="1">
      <c r="B55" s="447">
        <v>121017.0</v>
      </c>
      <c r="C55" s="448" t="s">
        <v>109</v>
      </c>
      <c r="D55" s="66"/>
      <c r="E55" s="66"/>
      <c r="F55" s="66"/>
      <c r="G55" s="165"/>
      <c r="H55" s="450"/>
      <c r="I55" s="450"/>
      <c r="J55" s="427"/>
      <c r="K55" s="425"/>
      <c r="L55" s="427"/>
      <c r="M55" s="425"/>
      <c r="N55" s="427"/>
      <c r="O55" s="451"/>
    </row>
    <row r="56" ht="15.75" customHeight="1">
      <c r="B56" s="447">
        <v>121018.0</v>
      </c>
      <c r="C56" s="448" t="s">
        <v>110</v>
      </c>
      <c r="D56" s="66"/>
      <c r="E56" s="66"/>
      <c r="F56" s="66"/>
      <c r="G56" s="165"/>
      <c r="H56" s="450"/>
      <c r="I56" s="450"/>
      <c r="J56" s="427"/>
      <c r="K56" s="425"/>
      <c r="L56" s="427"/>
      <c r="M56" s="425"/>
      <c r="N56" s="427"/>
      <c r="O56" s="451"/>
    </row>
    <row r="57" ht="15.75" customHeight="1">
      <c r="B57" s="447">
        <v>121020.0</v>
      </c>
      <c r="C57" s="448" t="s">
        <v>111</v>
      </c>
      <c r="D57" s="66"/>
      <c r="E57" s="66"/>
      <c r="F57" s="66"/>
      <c r="G57" s="165"/>
      <c r="H57" s="450"/>
      <c r="I57" s="450"/>
      <c r="J57" s="427"/>
      <c r="K57" s="425"/>
      <c r="L57" s="427"/>
      <c r="M57" s="425"/>
      <c r="N57" s="427"/>
      <c r="O57" s="451"/>
    </row>
    <row r="58" ht="15.75" customHeight="1">
      <c r="B58" s="447">
        <v>121021.0</v>
      </c>
      <c r="C58" s="448" t="s">
        <v>112</v>
      </c>
      <c r="D58" s="66"/>
      <c r="E58" s="66"/>
      <c r="F58" s="66"/>
      <c r="G58" s="165"/>
      <c r="H58" s="450"/>
      <c r="I58" s="450"/>
      <c r="J58" s="427"/>
      <c r="K58" s="425"/>
      <c r="L58" s="427"/>
      <c r="M58" s="425"/>
      <c r="N58" s="427"/>
      <c r="O58" s="451"/>
    </row>
    <row r="59" ht="15.75" customHeight="1">
      <c r="B59" s="447">
        <v>121022.0</v>
      </c>
      <c r="C59" s="448" t="s">
        <v>113</v>
      </c>
      <c r="D59" s="66"/>
      <c r="E59" s="66"/>
      <c r="F59" s="66"/>
      <c r="G59" s="165"/>
      <c r="H59" s="450"/>
      <c r="I59" s="450"/>
      <c r="J59" s="427"/>
      <c r="K59" s="425"/>
      <c r="L59" s="427"/>
      <c r="M59" s="425"/>
      <c r="N59" s="427"/>
      <c r="O59" s="451">
        <f t="shared" ref="O59:O60" si="5">SUM(L59:N59)</f>
        <v>0</v>
      </c>
    </row>
    <row r="60" ht="15.75" customHeight="1">
      <c r="B60" s="447">
        <v>121023.0</v>
      </c>
      <c r="C60" s="448" t="s">
        <v>114</v>
      </c>
      <c r="D60" s="66"/>
      <c r="E60" s="66"/>
      <c r="F60" s="66"/>
      <c r="G60" s="165"/>
      <c r="H60" s="450"/>
      <c r="I60" s="450"/>
      <c r="J60" s="427"/>
      <c r="K60" s="425"/>
      <c r="L60" s="427"/>
      <c r="M60" s="425"/>
      <c r="N60" s="427"/>
      <c r="O60" s="451">
        <f t="shared" si="5"/>
        <v>0</v>
      </c>
    </row>
    <row r="61" ht="15.75" customHeight="1">
      <c r="B61" s="447">
        <v>121024.0</v>
      </c>
      <c r="C61" s="448" t="s">
        <v>115</v>
      </c>
      <c r="D61" s="66"/>
      <c r="E61" s="66"/>
      <c r="F61" s="66"/>
      <c r="G61" s="165"/>
      <c r="H61" s="450"/>
      <c r="I61" s="450"/>
      <c r="J61" s="427"/>
      <c r="K61" s="425"/>
      <c r="L61" s="427"/>
      <c r="M61" s="425"/>
      <c r="N61" s="427"/>
      <c r="O61" s="451"/>
    </row>
    <row r="62" ht="15.75" customHeight="1">
      <c r="B62" s="447">
        <v>121025.0</v>
      </c>
      <c r="C62" s="448" t="s">
        <v>116</v>
      </c>
      <c r="D62" s="66"/>
      <c r="E62" s="66"/>
      <c r="F62" s="66"/>
      <c r="G62" s="165"/>
      <c r="H62" s="450"/>
      <c r="I62" s="450"/>
      <c r="J62" s="427"/>
      <c r="K62" s="425"/>
      <c r="L62" s="427"/>
      <c r="M62" s="425"/>
      <c r="N62" s="427"/>
      <c r="O62" s="451"/>
    </row>
    <row r="63" ht="15.75" customHeight="1">
      <c r="B63" s="447">
        <v>121026.0</v>
      </c>
      <c r="C63" s="448" t="s">
        <v>117</v>
      </c>
      <c r="D63" s="66"/>
      <c r="E63" s="66"/>
      <c r="F63" s="66"/>
      <c r="G63" s="165"/>
      <c r="H63" s="450"/>
      <c r="I63" s="450"/>
      <c r="J63" s="427"/>
      <c r="K63" s="425"/>
      <c r="L63" s="427"/>
      <c r="M63" s="425"/>
      <c r="N63" s="427"/>
      <c r="O63" s="451"/>
    </row>
    <row r="64" ht="15.75" customHeight="1">
      <c r="B64" s="447">
        <v>121027.0</v>
      </c>
      <c r="C64" s="448" t="s">
        <v>118</v>
      </c>
      <c r="D64" s="66"/>
      <c r="E64" s="66"/>
      <c r="F64" s="66"/>
      <c r="G64" s="165"/>
      <c r="H64" s="450"/>
      <c r="I64" s="450"/>
      <c r="J64" s="427"/>
      <c r="K64" s="425"/>
      <c r="L64" s="427"/>
      <c r="M64" s="425"/>
      <c r="N64" s="427"/>
      <c r="O64" s="451"/>
    </row>
    <row r="65" ht="15.75" customHeight="1">
      <c r="B65" s="447">
        <v>121028.0</v>
      </c>
      <c r="C65" s="448" t="s">
        <v>119</v>
      </c>
      <c r="D65" s="66"/>
      <c r="E65" s="66"/>
      <c r="F65" s="66"/>
      <c r="G65" s="165"/>
      <c r="H65" s="450"/>
      <c r="I65" s="450"/>
      <c r="J65" s="427"/>
      <c r="K65" s="425"/>
      <c r="L65" s="427"/>
      <c r="M65" s="425"/>
      <c r="N65" s="427"/>
      <c r="O65" s="451"/>
    </row>
    <row r="66" ht="15.75" customHeight="1">
      <c r="B66" s="447">
        <v>121029.0</v>
      </c>
      <c r="C66" s="448" t="s">
        <v>120</v>
      </c>
      <c r="D66" s="66"/>
      <c r="E66" s="66"/>
      <c r="F66" s="66"/>
      <c r="G66" s="165"/>
      <c r="H66" s="450"/>
      <c r="I66" s="450"/>
      <c r="J66" s="427"/>
      <c r="K66" s="425"/>
      <c r="L66" s="427"/>
      <c r="M66" s="425"/>
      <c r="N66" s="427"/>
      <c r="O66" s="451"/>
    </row>
    <row r="67" ht="15.75" customHeight="1">
      <c r="B67" s="447">
        <v>121030.0</v>
      </c>
      <c r="C67" s="448" t="s">
        <v>121</v>
      </c>
      <c r="D67" s="66"/>
      <c r="E67" s="66"/>
      <c r="F67" s="66"/>
      <c r="G67" s="165"/>
      <c r="H67" s="450"/>
      <c r="I67" s="450"/>
      <c r="J67" s="427"/>
      <c r="K67" s="425"/>
      <c r="L67" s="427"/>
      <c r="M67" s="425"/>
      <c r="N67" s="427"/>
      <c r="O67" s="451"/>
    </row>
    <row r="68" ht="15.75" customHeight="1">
      <c r="B68" s="447">
        <v>121031.0</v>
      </c>
      <c r="C68" s="448" t="s">
        <v>122</v>
      </c>
      <c r="D68" s="66"/>
      <c r="E68" s="66"/>
      <c r="F68" s="66"/>
      <c r="G68" s="165"/>
      <c r="H68" s="450"/>
      <c r="I68" s="450"/>
      <c r="J68" s="427"/>
      <c r="K68" s="425"/>
      <c r="L68" s="427"/>
      <c r="M68" s="425"/>
      <c r="N68" s="427"/>
      <c r="O68" s="451"/>
    </row>
    <row r="69" ht="15.75" customHeight="1">
      <c r="B69" s="447">
        <v>121032.0</v>
      </c>
      <c r="C69" s="448" t="s">
        <v>123</v>
      </c>
      <c r="D69" s="66"/>
      <c r="E69" s="66"/>
      <c r="F69" s="66"/>
      <c r="G69" s="165"/>
      <c r="H69" s="450"/>
      <c r="I69" s="450"/>
      <c r="J69" s="427"/>
      <c r="K69" s="425"/>
      <c r="L69" s="427"/>
      <c r="M69" s="425"/>
      <c r="N69" s="427"/>
      <c r="O69" s="451"/>
    </row>
    <row r="70" ht="15.75" customHeight="1">
      <c r="B70" s="447">
        <v>121033.0</v>
      </c>
      <c r="C70" s="448" t="s">
        <v>124</v>
      </c>
      <c r="D70" s="66"/>
      <c r="E70" s="66"/>
      <c r="F70" s="66"/>
      <c r="G70" s="165"/>
      <c r="H70" s="450"/>
      <c r="I70" s="450"/>
      <c r="J70" s="427"/>
      <c r="K70" s="425"/>
      <c r="L70" s="427"/>
      <c r="M70" s="425"/>
      <c r="N70" s="427"/>
      <c r="O70" s="451"/>
    </row>
    <row r="71" ht="15.75" customHeight="1">
      <c r="B71" s="447">
        <v>121034.0</v>
      </c>
      <c r="C71" s="448" t="s">
        <v>125</v>
      </c>
      <c r="D71" s="66"/>
      <c r="E71" s="66"/>
      <c r="F71" s="66"/>
      <c r="G71" s="165"/>
      <c r="H71" s="450"/>
      <c r="I71" s="450"/>
      <c r="J71" s="427"/>
      <c r="K71" s="425"/>
      <c r="L71" s="427"/>
      <c r="M71" s="425"/>
      <c r="N71" s="427"/>
      <c r="O71" s="451"/>
    </row>
    <row r="72" ht="15.75" customHeight="1">
      <c r="B72" s="447">
        <v>121098.0</v>
      </c>
      <c r="C72" s="448" t="s">
        <v>126</v>
      </c>
      <c r="D72" s="66"/>
      <c r="E72" s="66"/>
      <c r="F72" s="66"/>
      <c r="G72" s="165"/>
      <c r="H72" s="450"/>
      <c r="I72" s="450"/>
      <c r="J72" s="427"/>
      <c r="K72" s="425"/>
      <c r="L72" s="427"/>
      <c r="M72" s="425"/>
      <c r="N72" s="427"/>
      <c r="O72" s="451"/>
    </row>
    <row r="73" ht="15.75" customHeight="1">
      <c r="B73" s="447">
        <v>121099.0</v>
      </c>
      <c r="C73" s="448" t="s">
        <v>127</v>
      </c>
      <c r="D73" s="66"/>
      <c r="E73" s="66"/>
      <c r="F73" s="66"/>
      <c r="G73" s="165"/>
      <c r="H73" s="453"/>
      <c r="I73" s="453"/>
      <c r="J73" s="454"/>
      <c r="K73" s="455"/>
      <c r="L73" s="454"/>
      <c r="M73" s="455" t="str">
        <f>'Tab7.1_Ass.transOrçamento (7)'!I73</f>
        <v/>
      </c>
      <c r="N73" s="454"/>
      <c r="O73" s="456">
        <f>SUM(M73:N73)</f>
        <v>0</v>
      </c>
    </row>
    <row r="74" ht="15.75" customHeight="1">
      <c r="B74" s="457"/>
      <c r="C74" s="458"/>
      <c r="D74" s="458"/>
      <c r="E74" s="458"/>
      <c r="F74" s="458"/>
      <c r="G74" s="458"/>
      <c r="H74" s="459"/>
      <c r="I74" s="459"/>
      <c r="J74" s="459"/>
      <c r="K74" s="459"/>
      <c r="L74" s="459"/>
      <c r="M74" s="459"/>
      <c r="N74" s="459"/>
      <c r="O74" s="459"/>
    </row>
    <row r="75" ht="15.75" customHeight="1">
      <c r="B75" s="408">
        <v>122.0</v>
      </c>
      <c r="C75" s="460" t="s">
        <v>128</v>
      </c>
      <c r="D75" s="179"/>
      <c r="E75" s="179"/>
      <c r="F75" s="179"/>
      <c r="G75" s="461"/>
      <c r="H75" s="462"/>
      <c r="I75" s="463">
        <f t="shared" ref="I75:N75" si="6">+SUM(I76:I104)</f>
        <v>0</v>
      </c>
      <c r="J75" s="463">
        <f t="shared" si="6"/>
        <v>0</v>
      </c>
      <c r="K75" s="463">
        <f t="shared" si="6"/>
        <v>0</v>
      </c>
      <c r="L75" s="463">
        <f t="shared" si="6"/>
        <v>0</v>
      </c>
      <c r="M75" s="463">
        <f t="shared" si="6"/>
        <v>0</v>
      </c>
      <c r="N75" s="463">
        <f t="shared" si="6"/>
        <v>0</v>
      </c>
      <c r="O75" s="446"/>
    </row>
    <row r="76" ht="15.75" customHeight="1">
      <c r="B76" s="421">
        <v>122001.0</v>
      </c>
      <c r="C76" s="422" t="s">
        <v>129</v>
      </c>
      <c r="H76" s="464"/>
      <c r="I76" s="465"/>
      <c r="J76" s="465"/>
      <c r="K76" s="419"/>
      <c r="L76" s="418"/>
      <c r="M76" s="419"/>
      <c r="N76" s="418"/>
      <c r="O76" s="420">
        <f t="shared" ref="O76:O77" si="7">SUM(H76:N76)</f>
        <v>0</v>
      </c>
    </row>
    <row r="77" ht="15.75" customHeight="1">
      <c r="B77" s="421">
        <v>122002.0</v>
      </c>
      <c r="C77" s="422" t="s">
        <v>130</v>
      </c>
      <c r="H77" s="466"/>
      <c r="I77" s="450"/>
      <c r="J77" s="450"/>
      <c r="K77" s="425"/>
      <c r="L77" s="427"/>
      <c r="M77" s="425"/>
      <c r="N77" s="427"/>
      <c r="O77" s="451">
        <f t="shared" si="7"/>
        <v>0</v>
      </c>
    </row>
    <row r="78" ht="15.75" customHeight="1">
      <c r="B78" s="421">
        <v>122003.0</v>
      </c>
      <c r="C78" s="422" t="s">
        <v>131</v>
      </c>
      <c r="H78" s="466"/>
      <c r="I78" s="450"/>
      <c r="J78" s="450"/>
      <c r="K78" s="425"/>
      <c r="L78" s="427"/>
      <c r="M78" s="425"/>
      <c r="N78" s="427"/>
      <c r="O78" s="451"/>
    </row>
    <row r="79" ht="15.75" customHeight="1">
      <c r="B79" s="421">
        <v>122004.0</v>
      </c>
      <c r="C79" s="422" t="s">
        <v>132</v>
      </c>
      <c r="H79" s="466"/>
      <c r="I79" s="450"/>
      <c r="J79" s="450"/>
      <c r="K79" s="425"/>
      <c r="L79" s="427"/>
      <c r="M79" s="425"/>
      <c r="N79" s="427"/>
      <c r="O79" s="451"/>
    </row>
    <row r="80" ht="15.75" customHeight="1">
      <c r="B80" s="421">
        <v>122005.0</v>
      </c>
      <c r="C80" s="422" t="s">
        <v>133</v>
      </c>
      <c r="H80" s="466"/>
      <c r="I80" s="450"/>
      <c r="J80" s="450"/>
      <c r="K80" s="425"/>
      <c r="L80" s="427"/>
      <c r="M80" s="425"/>
      <c r="N80" s="427"/>
      <c r="O80" s="451"/>
    </row>
    <row r="81" ht="15.75" customHeight="1">
      <c r="B81" s="421">
        <v>122006.0</v>
      </c>
      <c r="C81" s="422" t="s">
        <v>134</v>
      </c>
      <c r="H81" s="466"/>
      <c r="I81" s="450"/>
      <c r="J81" s="450"/>
      <c r="K81" s="425"/>
      <c r="L81" s="427"/>
      <c r="M81" s="425"/>
      <c r="N81" s="427"/>
      <c r="O81" s="451"/>
    </row>
    <row r="82" ht="15.75" customHeight="1">
      <c r="B82" s="421">
        <v>122007.0</v>
      </c>
      <c r="C82" s="422" t="s">
        <v>135</v>
      </c>
      <c r="H82" s="466"/>
      <c r="I82" s="450"/>
      <c r="J82" s="450"/>
      <c r="K82" s="425"/>
      <c r="L82" s="427"/>
      <c r="M82" s="425"/>
      <c r="N82" s="427"/>
      <c r="O82" s="451"/>
    </row>
    <row r="83" ht="15.75" customHeight="1">
      <c r="B83" s="421">
        <v>122008.0</v>
      </c>
      <c r="C83" s="422" t="s">
        <v>136</v>
      </c>
      <c r="H83" s="466"/>
      <c r="I83" s="450"/>
      <c r="J83" s="450"/>
      <c r="K83" s="425"/>
      <c r="L83" s="427"/>
      <c r="M83" s="425"/>
      <c r="N83" s="427"/>
      <c r="O83" s="451"/>
    </row>
    <row r="84" ht="15.75" customHeight="1">
      <c r="B84" s="421">
        <v>122009.0</v>
      </c>
      <c r="C84" s="422" t="s">
        <v>137</v>
      </c>
      <c r="H84" s="466"/>
      <c r="I84" s="450"/>
      <c r="J84" s="450"/>
      <c r="K84" s="425"/>
      <c r="L84" s="427"/>
      <c r="M84" s="425"/>
      <c r="N84" s="427"/>
      <c r="O84" s="451"/>
    </row>
    <row r="85" ht="15.75" customHeight="1">
      <c r="B85" s="421">
        <v>122010.0</v>
      </c>
      <c r="C85" s="422" t="s">
        <v>138</v>
      </c>
      <c r="H85" s="466"/>
      <c r="I85" s="450"/>
      <c r="J85" s="450"/>
      <c r="K85" s="425"/>
      <c r="L85" s="427"/>
      <c r="M85" s="425"/>
      <c r="N85" s="427"/>
      <c r="O85" s="451"/>
    </row>
    <row r="86" ht="15.75" customHeight="1">
      <c r="B86" s="421">
        <v>122011.0</v>
      </c>
      <c r="C86" s="422" t="s">
        <v>139</v>
      </c>
      <c r="H86" s="466"/>
      <c r="I86" s="450"/>
      <c r="J86" s="450"/>
      <c r="K86" s="425"/>
      <c r="L86" s="427"/>
      <c r="M86" s="425"/>
      <c r="N86" s="427"/>
      <c r="O86" s="451"/>
    </row>
    <row r="87" ht="15.75" customHeight="1">
      <c r="B87" s="421">
        <v>122012.0</v>
      </c>
      <c r="C87" s="422" t="s">
        <v>140</v>
      </c>
      <c r="H87" s="466"/>
      <c r="I87" s="450"/>
      <c r="J87" s="450"/>
      <c r="K87" s="425"/>
      <c r="L87" s="427"/>
      <c r="M87" s="425"/>
      <c r="N87" s="427"/>
      <c r="O87" s="451"/>
    </row>
    <row r="88" ht="15.75" customHeight="1">
      <c r="B88" s="421">
        <v>122013.0</v>
      </c>
      <c r="C88" s="422" t="s">
        <v>141</v>
      </c>
      <c r="H88" s="466"/>
      <c r="I88" s="450"/>
      <c r="J88" s="450"/>
      <c r="K88" s="425"/>
      <c r="L88" s="427"/>
      <c r="M88" s="425"/>
      <c r="N88" s="427"/>
      <c r="O88" s="451"/>
    </row>
    <row r="89" ht="15.75" customHeight="1">
      <c r="B89" s="421">
        <v>122014.0</v>
      </c>
      <c r="C89" s="422" t="s">
        <v>142</v>
      </c>
      <c r="H89" s="466"/>
      <c r="I89" s="450"/>
      <c r="J89" s="450"/>
      <c r="K89" s="425"/>
      <c r="L89" s="427"/>
      <c r="M89" s="425"/>
      <c r="N89" s="427"/>
      <c r="O89" s="451"/>
    </row>
    <row r="90" ht="15.75" customHeight="1">
      <c r="B90" s="421">
        <v>122015.0</v>
      </c>
      <c r="C90" s="422" t="s">
        <v>143</v>
      </c>
      <c r="H90" s="466"/>
      <c r="I90" s="450"/>
      <c r="J90" s="450"/>
      <c r="K90" s="425"/>
      <c r="L90" s="427"/>
      <c r="M90" s="425"/>
      <c r="N90" s="427"/>
      <c r="O90" s="451"/>
    </row>
    <row r="91" ht="15.75" customHeight="1">
      <c r="B91" s="421">
        <v>122016.0</v>
      </c>
      <c r="C91" s="422" t="s">
        <v>144</v>
      </c>
      <c r="H91" s="466"/>
      <c r="I91" s="450"/>
      <c r="J91" s="450"/>
      <c r="K91" s="425"/>
      <c r="L91" s="427"/>
      <c r="M91" s="425"/>
      <c r="N91" s="427"/>
      <c r="O91" s="451"/>
    </row>
    <row r="92" ht="15.75" customHeight="1">
      <c r="B92" s="421">
        <v>122017.0</v>
      </c>
      <c r="C92" s="422" t="s">
        <v>145</v>
      </c>
      <c r="H92" s="466"/>
      <c r="I92" s="450"/>
      <c r="J92" s="450"/>
      <c r="K92" s="425"/>
      <c r="L92" s="427"/>
      <c r="M92" s="425"/>
      <c r="N92" s="427"/>
      <c r="O92" s="451"/>
    </row>
    <row r="93" ht="15.75" customHeight="1">
      <c r="B93" s="421">
        <v>122018.0</v>
      </c>
      <c r="C93" s="422" t="s">
        <v>146</v>
      </c>
      <c r="H93" s="466"/>
      <c r="I93" s="450"/>
      <c r="J93" s="450"/>
      <c r="K93" s="425"/>
      <c r="L93" s="427"/>
      <c r="M93" s="425"/>
      <c r="N93" s="427"/>
      <c r="O93" s="451"/>
    </row>
    <row r="94" ht="15.75" customHeight="1">
      <c r="B94" s="421">
        <v>122019.0</v>
      </c>
      <c r="C94" s="422" t="s">
        <v>147</v>
      </c>
      <c r="H94" s="466"/>
      <c r="I94" s="450"/>
      <c r="J94" s="450"/>
      <c r="K94" s="425"/>
      <c r="L94" s="427"/>
      <c r="M94" s="425"/>
      <c r="N94" s="427"/>
      <c r="O94" s="451"/>
    </row>
    <row r="95" ht="15.75" customHeight="1">
      <c r="B95" s="421">
        <v>122020.0</v>
      </c>
      <c r="C95" s="422" t="s">
        <v>148</v>
      </c>
      <c r="H95" s="466"/>
      <c r="I95" s="450"/>
      <c r="J95" s="450"/>
      <c r="K95" s="425"/>
      <c r="L95" s="427"/>
      <c r="M95" s="425"/>
      <c r="N95" s="427"/>
      <c r="O95" s="451"/>
    </row>
    <row r="96" ht="15.75" customHeight="1">
      <c r="B96" s="421">
        <v>122021.0</v>
      </c>
      <c r="C96" s="422" t="s">
        <v>149</v>
      </c>
      <c r="H96" s="466"/>
      <c r="I96" s="450"/>
      <c r="J96" s="450"/>
      <c r="K96" s="425"/>
      <c r="L96" s="427"/>
      <c r="M96" s="425"/>
      <c r="N96" s="427"/>
      <c r="O96" s="451"/>
    </row>
    <row r="97" ht="15.75" customHeight="1">
      <c r="B97" s="421">
        <v>122022.0</v>
      </c>
      <c r="C97" s="422" t="s">
        <v>150</v>
      </c>
      <c r="H97" s="466"/>
      <c r="I97" s="450"/>
      <c r="J97" s="450"/>
      <c r="K97" s="425"/>
      <c r="L97" s="427"/>
      <c r="M97" s="425"/>
      <c r="N97" s="427"/>
      <c r="O97" s="451"/>
    </row>
    <row r="98" ht="15.75" customHeight="1">
      <c r="B98" s="421">
        <v>122023.0</v>
      </c>
      <c r="C98" s="422" t="s">
        <v>151</v>
      </c>
      <c r="H98" s="466"/>
      <c r="I98" s="450"/>
      <c r="J98" s="450"/>
      <c r="K98" s="425"/>
      <c r="L98" s="427"/>
      <c r="M98" s="425"/>
      <c r="N98" s="427"/>
      <c r="O98" s="451"/>
    </row>
    <row r="99" ht="15.75" customHeight="1">
      <c r="B99" s="421">
        <v>122024.0</v>
      </c>
      <c r="C99" s="422" t="s">
        <v>152</v>
      </c>
      <c r="H99" s="466"/>
      <c r="I99" s="450"/>
      <c r="J99" s="450"/>
      <c r="K99" s="425"/>
      <c r="L99" s="427"/>
      <c r="M99" s="425"/>
      <c r="N99" s="427"/>
      <c r="O99" s="451">
        <f>SUM(K99:N99)</f>
        <v>0</v>
      </c>
    </row>
    <row r="100" ht="15.75" customHeight="1">
      <c r="B100" s="421">
        <v>122025.0</v>
      </c>
      <c r="C100" s="422" t="s">
        <v>153</v>
      </c>
      <c r="H100" s="466"/>
      <c r="I100" s="450"/>
      <c r="J100" s="450"/>
      <c r="K100" s="425"/>
      <c r="L100" s="427"/>
      <c r="M100" s="425"/>
      <c r="N100" s="427"/>
      <c r="O100" s="451"/>
    </row>
    <row r="101" ht="15.75" customHeight="1">
      <c r="B101" s="421">
        <v>122026.0</v>
      </c>
      <c r="C101" s="422" t="s">
        <v>154</v>
      </c>
      <c r="H101" s="466"/>
      <c r="I101" s="450"/>
      <c r="J101" s="450"/>
      <c r="K101" s="425"/>
      <c r="L101" s="427"/>
      <c r="M101" s="425"/>
      <c r="N101" s="427"/>
      <c r="O101" s="451"/>
    </row>
    <row r="102" ht="15.75" customHeight="1">
      <c r="B102" s="421">
        <v>122027.0</v>
      </c>
      <c r="C102" s="422" t="s">
        <v>155</v>
      </c>
      <c r="H102" s="466"/>
      <c r="I102" s="450"/>
      <c r="J102" s="450"/>
      <c r="K102" s="425"/>
      <c r="L102" s="427"/>
      <c r="M102" s="425"/>
      <c r="N102" s="427"/>
      <c r="O102" s="451"/>
    </row>
    <row r="103" ht="15.75" customHeight="1">
      <c r="B103" s="421">
        <v>122028.0</v>
      </c>
      <c r="C103" s="422" t="s">
        <v>156</v>
      </c>
      <c r="H103" s="466"/>
      <c r="I103" s="450"/>
      <c r="J103" s="450"/>
      <c r="K103" s="425"/>
      <c r="L103" s="427"/>
      <c r="M103" s="425"/>
      <c r="N103" s="427"/>
      <c r="O103" s="451"/>
    </row>
    <row r="104" ht="15.75" customHeight="1">
      <c r="B104" s="428">
        <v>122099.0</v>
      </c>
      <c r="C104" s="429" t="s">
        <v>157</v>
      </c>
      <c r="D104" s="117"/>
      <c r="E104" s="117"/>
      <c r="F104" s="117"/>
      <c r="G104" s="117"/>
      <c r="H104" s="467"/>
      <c r="I104" s="468"/>
      <c r="J104" s="468"/>
      <c r="K104" s="430"/>
      <c r="L104" s="431"/>
      <c r="M104" s="430"/>
      <c r="N104" s="431"/>
      <c r="O104" s="433">
        <f>SUM(H104:N104)</f>
        <v>0</v>
      </c>
    </row>
    <row r="105" ht="15.75" customHeight="1">
      <c r="B105" s="384"/>
      <c r="C105" s="422"/>
      <c r="D105" s="422"/>
      <c r="E105" s="422"/>
      <c r="F105" s="422"/>
      <c r="G105" s="422"/>
      <c r="H105" s="434"/>
      <c r="I105" s="469"/>
      <c r="J105" s="434"/>
      <c r="K105" s="434"/>
      <c r="L105" s="470"/>
      <c r="M105" s="434"/>
      <c r="N105" s="470"/>
      <c r="O105" s="471"/>
    </row>
    <row r="106" ht="15.75" customHeight="1">
      <c r="B106" s="472">
        <v>13.0</v>
      </c>
      <c r="C106" s="473" t="s">
        <v>158</v>
      </c>
      <c r="D106" s="179"/>
      <c r="E106" s="179"/>
      <c r="F106" s="179"/>
      <c r="G106" s="180"/>
      <c r="H106" s="462">
        <f t="shared" ref="H106:O106" si="8">+SUM(H107:H108)</f>
        <v>0</v>
      </c>
      <c r="I106" s="474">
        <f t="shared" si="8"/>
        <v>0</v>
      </c>
      <c r="J106" s="474">
        <f t="shared" si="8"/>
        <v>0</v>
      </c>
      <c r="K106" s="474">
        <f t="shared" si="8"/>
        <v>0</v>
      </c>
      <c r="L106" s="474">
        <f t="shared" si="8"/>
        <v>0</v>
      </c>
      <c r="M106" s="474">
        <f t="shared" si="8"/>
        <v>0</v>
      </c>
      <c r="N106" s="474">
        <f t="shared" si="8"/>
        <v>0</v>
      </c>
      <c r="O106" s="446">
        <f t="shared" si="8"/>
        <v>0</v>
      </c>
    </row>
    <row r="107" ht="15.75" customHeight="1">
      <c r="B107" s="421">
        <v>130001.0</v>
      </c>
      <c r="C107" s="475" t="s">
        <v>159</v>
      </c>
      <c r="G107" s="140"/>
      <c r="H107" s="464"/>
      <c r="I107" s="465"/>
      <c r="J107" s="418"/>
      <c r="K107" s="419"/>
      <c r="L107" s="418"/>
      <c r="M107" s="419"/>
      <c r="N107" s="418"/>
      <c r="O107" s="420"/>
    </row>
    <row r="108" ht="15.75" customHeight="1">
      <c r="B108" s="428">
        <v>130098.0</v>
      </c>
      <c r="C108" s="476" t="s">
        <v>160</v>
      </c>
      <c r="D108" s="117"/>
      <c r="E108" s="117"/>
      <c r="F108" s="117"/>
      <c r="G108" s="118"/>
      <c r="H108" s="467"/>
      <c r="I108" s="468"/>
      <c r="J108" s="431"/>
      <c r="K108" s="430"/>
      <c r="L108" s="431"/>
      <c r="M108" s="430"/>
      <c r="N108" s="431"/>
      <c r="O108" s="433"/>
    </row>
    <row r="109" ht="15.75" customHeight="1">
      <c r="B109" s="384"/>
      <c r="C109" s="422"/>
      <c r="D109" s="422"/>
      <c r="E109" s="422"/>
      <c r="F109" s="422"/>
      <c r="G109" s="422"/>
      <c r="H109" s="434"/>
      <c r="I109" s="434"/>
      <c r="J109" s="434"/>
      <c r="K109" s="434"/>
      <c r="L109" s="434"/>
      <c r="M109" s="434"/>
      <c r="N109" s="434"/>
      <c r="O109" s="434"/>
    </row>
    <row r="110" ht="15.75" customHeight="1">
      <c r="B110" s="435">
        <v>14.0</v>
      </c>
      <c r="C110" s="436" t="s">
        <v>161</v>
      </c>
      <c r="D110" s="81"/>
      <c r="E110" s="81"/>
      <c r="F110" s="81"/>
      <c r="G110" s="82"/>
      <c r="H110" s="477">
        <f t="shared" ref="H110:O110" si="9">+SUM(H112,H120,H129)</f>
        <v>0</v>
      </c>
      <c r="I110" s="477">
        <f t="shared" si="9"/>
        <v>0</v>
      </c>
      <c r="J110" s="477">
        <f t="shared" si="9"/>
        <v>0</v>
      </c>
      <c r="K110" s="477">
        <f t="shared" si="9"/>
        <v>0</v>
      </c>
      <c r="L110" s="477">
        <f t="shared" si="9"/>
        <v>0</v>
      </c>
      <c r="M110" s="477">
        <f t="shared" si="9"/>
        <v>0</v>
      </c>
      <c r="N110" s="477">
        <f t="shared" si="9"/>
        <v>0</v>
      </c>
      <c r="O110" s="477">
        <f t="shared" si="9"/>
        <v>0</v>
      </c>
    </row>
    <row r="111" ht="15.75" customHeight="1">
      <c r="B111" s="439"/>
      <c r="C111" s="439"/>
      <c r="D111" s="439"/>
      <c r="E111" s="439"/>
      <c r="F111" s="439"/>
      <c r="G111" s="439"/>
      <c r="H111" s="440"/>
      <c r="I111" s="440"/>
      <c r="J111" s="441"/>
      <c r="K111" s="441"/>
      <c r="L111" s="441"/>
      <c r="M111" s="441"/>
      <c r="N111" s="441"/>
      <c r="O111" s="441"/>
    </row>
    <row r="112" ht="15.75" customHeight="1">
      <c r="B112" s="442">
        <v>141.0</v>
      </c>
      <c r="C112" s="443" t="s">
        <v>162</v>
      </c>
      <c r="D112" s="159"/>
      <c r="E112" s="159"/>
      <c r="F112" s="159"/>
      <c r="G112" s="160"/>
      <c r="H112" s="478">
        <f t="shared" ref="H112:O112" si="10">+SUM(H113:H118)</f>
        <v>0</v>
      </c>
      <c r="I112" s="444">
        <f t="shared" si="10"/>
        <v>0</v>
      </c>
      <c r="J112" s="444">
        <f t="shared" si="10"/>
        <v>0</v>
      </c>
      <c r="K112" s="444">
        <f t="shared" si="10"/>
        <v>0</v>
      </c>
      <c r="L112" s="444">
        <f t="shared" si="10"/>
        <v>0</v>
      </c>
      <c r="M112" s="444">
        <f t="shared" si="10"/>
        <v>0</v>
      </c>
      <c r="N112" s="444">
        <f t="shared" si="10"/>
        <v>0</v>
      </c>
      <c r="O112" s="446">
        <f t="shared" si="10"/>
        <v>0</v>
      </c>
    </row>
    <row r="113" ht="15.75" customHeight="1">
      <c r="B113" s="421">
        <v>141001.0</v>
      </c>
      <c r="C113" s="422" t="s">
        <v>163</v>
      </c>
      <c r="G113" s="140"/>
      <c r="H113" s="464"/>
      <c r="I113" s="465"/>
      <c r="J113" s="418"/>
      <c r="K113" s="419"/>
      <c r="L113" s="418"/>
      <c r="M113" s="419"/>
      <c r="N113" s="418"/>
      <c r="O113" s="420"/>
    </row>
    <row r="114" ht="15.75" customHeight="1">
      <c r="B114" s="421">
        <v>141002.0</v>
      </c>
      <c r="C114" s="422" t="s">
        <v>164</v>
      </c>
      <c r="G114" s="140"/>
      <c r="H114" s="466"/>
      <c r="I114" s="450"/>
      <c r="J114" s="427"/>
      <c r="K114" s="425"/>
      <c r="L114" s="427"/>
      <c r="M114" s="425"/>
      <c r="N114" s="427"/>
      <c r="O114" s="451"/>
    </row>
    <row r="115" ht="15.75" customHeight="1">
      <c r="B115" s="421">
        <v>141003.0</v>
      </c>
      <c r="C115" s="422" t="s">
        <v>165</v>
      </c>
      <c r="G115" s="140"/>
      <c r="H115" s="466"/>
      <c r="I115" s="450"/>
      <c r="J115" s="427"/>
      <c r="K115" s="425"/>
      <c r="L115" s="427"/>
      <c r="M115" s="425"/>
      <c r="N115" s="427"/>
      <c r="O115" s="451"/>
    </row>
    <row r="116" ht="15.75" customHeight="1">
      <c r="B116" s="421">
        <v>141004.0</v>
      </c>
      <c r="C116" s="422" t="s">
        <v>166</v>
      </c>
      <c r="G116" s="140"/>
      <c r="H116" s="466"/>
      <c r="I116" s="450"/>
      <c r="J116" s="427"/>
      <c r="K116" s="425"/>
      <c r="L116" s="427"/>
      <c r="M116" s="425"/>
      <c r="N116" s="427"/>
      <c r="O116" s="451"/>
    </row>
    <row r="117" ht="15.75" customHeight="1">
      <c r="B117" s="421">
        <v>141005.0</v>
      </c>
      <c r="C117" s="422" t="s">
        <v>167</v>
      </c>
      <c r="G117" s="140"/>
      <c r="H117" s="466"/>
      <c r="I117" s="450"/>
      <c r="J117" s="427"/>
      <c r="K117" s="425"/>
      <c r="L117" s="427"/>
      <c r="M117" s="425"/>
      <c r="N117" s="427"/>
      <c r="O117" s="451"/>
    </row>
    <row r="118" ht="15.75" customHeight="1">
      <c r="B118" s="428">
        <v>141099.0</v>
      </c>
      <c r="C118" s="429" t="s">
        <v>168</v>
      </c>
      <c r="D118" s="117"/>
      <c r="E118" s="117"/>
      <c r="F118" s="117"/>
      <c r="G118" s="118"/>
      <c r="H118" s="467"/>
      <c r="I118" s="468"/>
      <c r="J118" s="431"/>
      <c r="K118" s="430"/>
      <c r="L118" s="431"/>
      <c r="M118" s="430"/>
      <c r="N118" s="431"/>
      <c r="O118" s="433"/>
    </row>
    <row r="119" ht="15.75" customHeight="1">
      <c r="B119" s="457"/>
      <c r="C119" s="458"/>
      <c r="D119" s="458"/>
      <c r="E119" s="458"/>
      <c r="F119" s="458"/>
      <c r="G119" s="458"/>
      <c r="H119" s="479"/>
      <c r="I119" s="479"/>
      <c r="J119" s="479"/>
      <c r="K119" s="479"/>
      <c r="L119" s="479"/>
      <c r="M119" s="479"/>
      <c r="N119" s="479"/>
      <c r="O119" s="479"/>
    </row>
    <row r="120" ht="15.75" customHeight="1">
      <c r="B120" s="408">
        <v>1434.0</v>
      </c>
      <c r="C120" s="460" t="s">
        <v>169</v>
      </c>
      <c r="D120" s="179"/>
      <c r="E120" s="179"/>
      <c r="F120" s="179"/>
      <c r="G120" s="180"/>
      <c r="H120" s="462">
        <f t="shared" ref="H120:O120" si="11">+SUM(H121:H127)</f>
        <v>0</v>
      </c>
      <c r="I120" s="474">
        <f t="shared" si="11"/>
        <v>0</v>
      </c>
      <c r="J120" s="474">
        <f t="shared" si="11"/>
        <v>0</v>
      </c>
      <c r="K120" s="474">
        <f t="shared" si="11"/>
        <v>0</v>
      </c>
      <c r="L120" s="474">
        <f t="shared" si="11"/>
        <v>0</v>
      </c>
      <c r="M120" s="474">
        <f t="shared" si="11"/>
        <v>0</v>
      </c>
      <c r="N120" s="474">
        <f t="shared" si="11"/>
        <v>0</v>
      </c>
      <c r="O120" s="446">
        <f t="shared" si="11"/>
        <v>0</v>
      </c>
    </row>
    <row r="121" ht="15.75" customHeight="1">
      <c r="B121" s="421">
        <v>143401.0</v>
      </c>
      <c r="C121" s="422" t="s">
        <v>170</v>
      </c>
      <c r="G121" s="140"/>
      <c r="H121" s="464"/>
      <c r="I121" s="465"/>
      <c r="J121" s="418"/>
      <c r="K121" s="419"/>
      <c r="L121" s="418"/>
      <c r="M121" s="419"/>
      <c r="N121" s="418"/>
      <c r="O121" s="420"/>
    </row>
    <row r="122" ht="15.75" customHeight="1">
      <c r="B122" s="421">
        <v>143402.0</v>
      </c>
      <c r="C122" s="422" t="s">
        <v>171</v>
      </c>
      <c r="G122" s="140"/>
      <c r="H122" s="466"/>
      <c r="I122" s="450"/>
      <c r="J122" s="427"/>
      <c r="K122" s="425"/>
      <c r="L122" s="427"/>
      <c r="M122" s="425"/>
      <c r="N122" s="427"/>
      <c r="O122" s="451"/>
    </row>
    <row r="123" ht="15.75" customHeight="1">
      <c r="B123" s="421">
        <v>143403.0</v>
      </c>
      <c r="C123" s="422" t="s">
        <v>172</v>
      </c>
      <c r="G123" s="140"/>
      <c r="H123" s="466"/>
      <c r="I123" s="450"/>
      <c r="J123" s="427"/>
      <c r="K123" s="425"/>
      <c r="L123" s="427"/>
      <c r="M123" s="425"/>
      <c r="N123" s="427"/>
      <c r="O123" s="451"/>
    </row>
    <row r="124" ht="15.75" customHeight="1">
      <c r="B124" s="421">
        <v>143405.0</v>
      </c>
      <c r="C124" s="422" t="s">
        <v>173</v>
      </c>
      <c r="G124" s="140"/>
      <c r="H124" s="466"/>
      <c r="I124" s="450"/>
      <c r="J124" s="427"/>
      <c r="K124" s="425"/>
      <c r="L124" s="427"/>
      <c r="M124" s="425"/>
      <c r="N124" s="427"/>
      <c r="O124" s="451"/>
    </row>
    <row r="125" ht="15.75" customHeight="1">
      <c r="B125" s="421">
        <v>143406.0</v>
      </c>
      <c r="C125" s="422" t="s">
        <v>174</v>
      </c>
      <c r="G125" s="140"/>
      <c r="H125" s="466"/>
      <c r="I125" s="450"/>
      <c r="J125" s="427"/>
      <c r="K125" s="425"/>
      <c r="L125" s="427"/>
      <c r="M125" s="425"/>
      <c r="N125" s="427"/>
      <c r="O125" s="451"/>
    </row>
    <row r="126" ht="15.75" customHeight="1">
      <c r="B126" s="421">
        <v>143107.0</v>
      </c>
      <c r="C126" s="422" t="s">
        <v>175</v>
      </c>
      <c r="G126" s="140"/>
      <c r="H126" s="466"/>
      <c r="I126" s="450"/>
      <c r="J126" s="427"/>
      <c r="K126" s="425"/>
      <c r="L126" s="427"/>
      <c r="M126" s="425"/>
      <c r="N126" s="427"/>
      <c r="O126" s="451"/>
    </row>
    <row r="127" ht="15.75" customHeight="1">
      <c r="B127" s="428">
        <v>143499.0</v>
      </c>
      <c r="C127" s="429" t="s">
        <v>176</v>
      </c>
      <c r="D127" s="117"/>
      <c r="E127" s="117"/>
      <c r="F127" s="117"/>
      <c r="G127" s="118"/>
      <c r="H127" s="467"/>
      <c r="I127" s="468"/>
      <c r="J127" s="431"/>
      <c r="K127" s="430"/>
      <c r="L127" s="431"/>
      <c r="M127" s="430"/>
      <c r="N127" s="431"/>
      <c r="O127" s="433"/>
    </row>
    <row r="128" ht="15.75" customHeight="1">
      <c r="B128" s="384"/>
      <c r="C128" s="422"/>
      <c r="D128" s="422"/>
      <c r="E128" s="422"/>
      <c r="F128" s="422"/>
      <c r="G128" s="422"/>
      <c r="H128" s="434"/>
      <c r="I128" s="434"/>
      <c r="J128" s="434"/>
      <c r="K128" s="434"/>
      <c r="L128" s="434"/>
      <c r="M128" s="434"/>
      <c r="N128" s="434"/>
      <c r="O128" s="434"/>
    </row>
    <row r="129" ht="15.75" customHeight="1">
      <c r="B129" s="408">
        <v>144.0</v>
      </c>
      <c r="C129" s="460" t="s">
        <v>177</v>
      </c>
      <c r="D129" s="179"/>
      <c r="E129" s="179"/>
      <c r="F129" s="179"/>
      <c r="G129" s="180"/>
      <c r="H129" s="462">
        <f t="shared" ref="H129:O129" si="12">+SUM(H130:H131)</f>
        <v>0</v>
      </c>
      <c r="I129" s="474">
        <f t="shared" si="12"/>
        <v>0</v>
      </c>
      <c r="J129" s="474">
        <f t="shared" si="12"/>
        <v>0</v>
      </c>
      <c r="K129" s="474">
        <f t="shared" si="12"/>
        <v>0</v>
      </c>
      <c r="L129" s="474">
        <f t="shared" si="12"/>
        <v>0</v>
      </c>
      <c r="M129" s="474">
        <f t="shared" si="12"/>
        <v>0</v>
      </c>
      <c r="N129" s="474">
        <f t="shared" si="12"/>
        <v>0</v>
      </c>
      <c r="O129" s="446">
        <f t="shared" si="12"/>
        <v>0</v>
      </c>
    </row>
    <row r="130" ht="15.75" customHeight="1">
      <c r="B130" s="421">
        <v>144002.0</v>
      </c>
      <c r="C130" s="422" t="s">
        <v>178</v>
      </c>
      <c r="G130" s="140"/>
      <c r="H130" s="464"/>
      <c r="I130" s="465"/>
      <c r="J130" s="418"/>
      <c r="K130" s="419"/>
      <c r="L130" s="418"/>
      <c r="M130" s="419"/>
      <c r="N130" s="418"/>
      <c r="O130" s="420"/>
    </row>
    <row r="131" ht="15.75" customHeight="1">
      <c r="B131" s="428">
        <v>144099.0</v>
      </c>
      <c r="C131" s="429" t="s">
        <v>179</v>
      </c>
      <c r="D131" s="117"/>
      <c r="E131" s="117"/>
      <c r="F131" s="117"/>
      <c r="G131" s="118"/>
      <c r="H131" s="467"/>
      <c r="I131" s="468"/>
      <c r="J131" s="431"/>
      <c r="K131" s="430"/>
      <c r="L131" s="431"/>
      <c r="M131" s="430"/>
      <c r="N131" s="431"/>
      <c r="O131" s="433"/>
    </row>
    <row r="132" ht="15.75" customHeight="1">
      <c r="B132" s="384"/>
      <c r="C132" s="422"/>
      <c r="D132" s="422"/>
      <c r="E132" s="422"/>
      <c r="F132" s="422"/>
      <c r="G132" s="422"/>
      <c r="H132" s="479"/>
      <c r="I132" s="480"/>
      <c r="J132" s="481"/>
      <c r="K132" s="479"/>
      <c r="L132" s="482"/>
      <c r="M132" s="479"/>
      <c r="N132" s="482"/>
      <c r="O132" s="481"/>
    </row>
    <row r="133" ht="15.75" customHeight="1">
      <c r="B133" s="408">
        <v>16.0</v>
      </c>
      <c r="C133" s="460" t="s">
        <v>180</v>
      </c>
      <c r="D133" s="179"/>
      <c r="E133" s="179"/>
      <c r="F133" s="179"/>
      <c r="G133" s="180"/>
      <c r="H133" s="444">
        <f t="shared" ref="H133:O133" si="13">+SUM(H134:H137)</f>
        <v>0</v>
      </c>
      <c r="I133" s="444">
        <f t="shared" si="13"/>
        <v>0</v>
      </c>
      <c r="J133" s="444">
        <f t="shared" si="13"/>
        <v>0</v>
      </c>
      <c r="K133" s="444">
        <f t="shared" si="13"/>
        <v>0</v>
      </c>
      <c r="L133" s="444">
        <f t="shared" si="13"/>
        <v>0</v>
      </c>
      <c r="M133" s="444">
        <f t="shared" si="13"/>
        <v>0</v>
      </c>
      <c r="N133" s="444">
        <f t="shared" si="13"/>
        <v>0</v>
      </c>
      <c r="O133" s="446">
        <f t="shared" si="13"/>
        <v>0</v>
      </c>
    </row>
    <row r="134" ht="15.75" customHeight="1">
      <c r="B134" s="421">
        <v>161000.0</v>
      </c>
      <c r="C134" s="422" t="s">
        <v>181</v>
      </c>
      <c r="G134" s="140"/>
      <c r="H134" s="465"/>
      <c r="I134" s="465"/>
      <c r="J134" s="418"/>
      <c r="K134" s="419"/>
      <c r="L134" s="418"/>
      <c r="M134" s="419"/>
      <c r="N134" s="418"/>
      <c r="O134" s="420"/>
    </row>
    <row r="135" ht="15.75" customHeight="1">
      <c r="B135" s="421">
        <v>161001.0</v>
      </c>
      <c r="C135" s="422" t="s">
        <v>182</v>
      </c>
      <c r="G135" s="140"/>
      <c r="H135" s="450"/>
      <c r="I135" s="425"/>
      <c r="J135" s="427"/>
      <c r="K135" s="425"/>
      <c r="L135" s="427"/>
      <c r="M135" s="425"/>
      <c r="N135" s="427"/>
      <c r="O135" s="451"/>
    </row>
    <row r="136" ht="15.75" customHeight="1">
      <c r="B136" s="421">
        <v>161002.0</v>
      </c>
      <c r="C136" s="422" t="s">
        <v>183</v>
      </c>
      <c r="G136" s="140"/>
      <c r="H136" s="465"/>
      <c r="I136" s="465"/>
      <c r="J136" s="427"/>
      <c r="K136" s="425"/>
      <c r="L136" s="427"/>
      <c r="M136" s="425"/>
      <c r="N136" s="427"/>
      <c r="O136" s="451"/>
    </row>
    <row r="137" ht="15.75" customHeight="1">
      <c r="B137" s="428">
        <v>162003.0</v>
      </c>
      <c r="C137" s="429" t="s">
        <v>184</v>
      </c>
      <c r="D137" s="117"/>
      <c r="E137" s="117"/>
      <c r="F137" s="117"/>
      <c r="G137" s="118"/>
      <c r="H137" s="468"/>
      <c r="I137" s="468"/>
      <c r="J137" s="431"/>
      <c r="K137" s="430"/>
      <c r="L137" s="431"/>
      <c r="M137" s="430"/>
      <c r="N137" s="431"/>
      <c r="O137" s="433"/>
    </row>
    <row r="138" ht="15.75" customHeight="1"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</row>
    <row r="139" ht="15.75" customHeight="1">
      <c r="B139" s="483"/>
      <c r="C139" s="484" t="s">
        <v>185</v>
      </c>
      <c r="D139" s="485"/>
      <c r="E139" s="485"/>
      <c r="F139" s="485"/>
      <c r="G139" s="486"/>
      <c r="H139" s="487">
        <f>SUM(H24:H138)</f>
        <v>0</v>
      </c>
      <c r="I139" s="488">
        <f t="shared" ref="I139:K139" si="14">+SUM(I23,I37,I106,I110,I133)</f>
        <v>0</v>
      </c>
      <c r="J139" s="487">
        <f t="shared" si="14"/>
        <v>0</v>
      </c>
      <c r="K139" s="488">
        <f t="shared" si="14"/>
        <v>0</v>
      </c>
      <c r="L139" s="487">
        <f>L23+L37</f>
        <v>0</v>
      </c>
      <c r="M139" s="488">
        <f t="shared" ref="M139:N139" si="15">+SUM(M23,M37,M106,M110,M133)</f>
        <v>0</v>
      </c>
      <c r="N139" s="487">
        <f t="shared" si="15"/>
        <v>0</v>
      </c>
      <c r="O139" s="488">
        <f>SUM(O24:O138)</f>
        <v>0</v>
      </c>
    </row>
    <row r="140" ht="15.75" customHeight="1">
      <c r="B140" s="360"/>
      <c r="C140" s="360"/>
      <c r="D140" s="360"/>
      <c r="E140" s="360"/>
      <c r="F140" s="360"/>
      <c r="G140" s="360"/>
      <c r="H140" s="489"/>
      <c r="I140" s="490"/>
      <c r="J140" s="383"/>
      <c r="K140" s="383"/>
      <c r="L140" s="383"/>
      <c r="M140" s="383"/>
      <c r="N140" s="383"/>
      <c r="O140" s="383"/>
    </row>
    <row r="141" ht="15.75" customHeight="1">
      <c r="B141" s="491" t="s">
        <v>186</v>
      </c>
      <c r="C141" s="492"/>
      <c r="D141" s="492"/>
      <c r="E141" s="492"/>
      <c r="F141" s="492"/>
      <c r="G141" s="492"/>
      <c r="H141" s="493"/>
      <c r="I141" s="494"/>
      <c r="J141" s="383"/>
      <c r="K141" s="383"/>
      <c r="L141" s="383"/>
      <c r="M141" s="383"/>
      <c r="N141" s="383"/>
      <c r="O141" s="383"/>
    </row>
    <row r="142" ht="15.75" customHeight="1">
      <c r="B142" s="421" t="s">
        <v>187</v>
      </c>
      <c r="C142" s="495"/>
      <c r="D142" s="495"/>
      <c r="E142" s="495"/>
      <c r="F142" s="384" t="s">
        <v>188</v>
      </c>
      <c r="G142" s="495"/>
      <c r="H142" s="496"/>
      <c r="I142" s="494"/>
      <c r="J142" s="383"/>
      <c r="K142" s="383"/>
      <c r="L142" s="383"/>
      <c r="M142" s="383"/>
      <c r="N142" s="383"/>
      <c r="O142" s="383"/>
    </row>
    <row r="143" ht="15.75" customHeight="1">
      <c r="B143" s="421"/>
      <c r="C143" s="360"/>
      <c r="D143" s="360"/>
      <c r="E143" s="360"/>
      <c r="F143" s="384"/>
      <c r="G143" s="360"/>
      <c r="H143" s="489"/>
      <c r="I143" s="497"/>
      <c r="J143" s="383"/>
      <c r="K143" s="383"/>
      <c r="L143" s="383"/>
      <c r="M143" s="383"/>
      <c r="N143" s="383"/>
      <c r="O143" s="383"/>
    </row>
    <row r="144" ht="15.75" customHeight="1">
      <c r="B144" s="421" t="s">
        <v>189</v>
      </c>
      <c r="C144" s="360"/>
      <c r="D144" s="495"/>
      <c r="E144" s="495"/>
      <c r="F144" s="384" t="s">
        <v>190</v>
      </c>
      <c r="G144" s="498"/>
      <c r="H144" s="498"/>
      <c r="I144" s="497"/>
      <c r="J144" s="383"/>
      <c r="K144" s="383"/>
      <c r="L144" s="383"/>
      <c r="M144" s="383"/>
      <c r="N144" s="383"/>
      <c r="O144" s="383"/>
    </row>
    <row r="145" ht="15.75" customHeight="1">
      <c r="B145" s="499"/>
      <c r="C145" s="500"/>
      <c r="D145" s="500"/>
      <c r="E145" s="500"/>
      <c r="F145" s="500"/>
      <c r="G145" s="500"/>
      <c r="H145" s="501"/>
      <c r="I145" s="497"/>
      <c r="J145" s="383"/>
      <c r="K145" s="383"/>
      <c r="L145" s="383"/>
      <c r="M145" s="383"/>
      <c r="N145" s="383"/>
      <c r="O145" s="383"/>
    </row>
    <row r="146" ht="15.75" customHeight="1"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</row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1">
    <mergeCell ref="H19:H21"/>
    <mergeCell ref="I19:I21"/>
    <mergeCell ref="J19:J21"/>
    <mergeCell ref="K19:K21"/>
    <mergeCell ref="L19:L21"/>
    <mergeCell ref="M19:M21"/>
    <mergeCell ref="B3:O3"/>
    <mergeCell ref="B5:O5"/>
    <mergeCell ref="G7:H7"/>
    <mergeCell ref="M16:N16"/>
    <mergeCell ref="B18:G18"/>
    <mergeCell ref="H18:N18"/>
    <mergeCell ref="O18:O21"/>
    <mergeCell ref="N19:N21"/>
    <mergeCell ref="B19:B22"/>
    <mergeCell ref="C19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7:G37"/>
    <mergeCell ref="C39:G39"/>
    <mergeCell ref="C40:G40"/>
    <mergeCell ref="C41:G41"/>
    <mergeCell ref="C42:G42"/>
    <mergeCell ref="C43:G43"/>
    <mergeCell ref="C44:G4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10:G110"/>
    <mergeCell ref="C112:G112"/>
    <mergeCell ref="C113:G113"/>
    <mergeCell ref="C114:G114"/>
    <mergeCell ref="C115:G115"/>
    <mergeCell ref="C116:G116"/>
    <mergeCell ref="C117:G117"/>
    <mergeCell ref="C118:G118"/>
    <mergeCell ref="C120:G120"/>
    <mergeCell ref="C121:G121"/>
    <mergeCell ref="C122:G122"/>
    <mergeCell ref="C123:G123"/>
    <mergeCell ref="C124:G124"/>
    <mergeCell ref="C125:G125"/>
    <mergeCell ref="C126:G126"/>
    <mergeCell ref="C136:G136"/>
    <mergeCell ref="C137:G137"/>
    <mergeCell ref="C127:G127"/>
    <mergeCell ref="C129:G129"/>
    <mergeCell ref="C130:G130"/>
    <mergeCell ref="C131:G131"/>
    <mergeCell ref="C133:G133"/>
    <mergeCell ref="C134:G134"/>
    <mergeCell ref="C135:G135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2019-07-31T12:11:43Z</dcterms:created>
  <dc:creator>João Carlos de Timóteo Mavimbe</dc:creator>
</cp:coreProperties>
</file>